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ueva carpeta (2)\Hospital Roberto Quintero Villa\INFORMES CONTROL INTERNO\ITA 2020\Informaciòn cargue pàgina web\Pendientes 14 octubre\Control\"/>
    </mc:Choice>
  </mc:AlternateContent>
  <xr:revisionPtr revIDLastSave="0" documentId="8_{6CC21C52-3CA5-4BF4-B3C0-12AAF3EF9D5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1" i="1" l="1"/>
  <c r="C30" i="1"/>
  <c r="D12" i="1" l="1"/>
  <c r="D27" i="1"/>
  <c r="C32" i="1" l="1"/>
  <c r="C33" i="1" s="1"/>
</calcChain>
</file>

<file path=xl/sharedStrings.xml><?xml version="1.0" encoding="utf-8"?>
<sst xmlns="http://schemas.openxmlformats.org/spreadsheetml/2006/main" count="84" uniqueCount="56">
  <si>
    <t xml:space="preserve">CONCILIACION PRETENSIONES JUDICIALES-CONTABILIDAD                                                     </t>
  </si>
  <si>
    <t>RIESGO ALTO</t>
  </si>
  <si>
    <t>N°</t>
  </si>
  <si>
    <t>DEMANDANTE</t>
  </si>
  <si>
    <t>INSTANCIA ACTUAL</t>
  </si>
  <si>
    <t>CUANTIA</t>
  </si>
  <si>
    <t>RIESGO</t>
  </si>
  <si>
    <t>ESTADO PROCESO</t>
  </si>
  <si>
    <t>RUBIELA GIRALDO</t>
  </si>
  <si>
    <t xml:space="preserve">PRIMERA INSTANCIA </t>
  </si>
  <si>
    <t xml:space="preserve">ALTO </t>
  </si>
  <si>
    <t>ALTO</t>
  </si>
  <si>
    <t xml:space="preserve">GLORIA INES FONSECA </t>
  </si>
  <si>
    <t>ALBA ARIELA OCAMPO RAMIREZ</t>
  </si>
  <si>
    <t>TOTAL</t>
  </si>
  <si>
    <t>RAMÓN ELIAS RAMIREZ Y OTROS</t>
  </si>
  <si>
    <t>MEDIO</t>
  </si>
  <si>
    <t>MARIA YAMILETH MOLINA CASTRO</t>
  </si>
  <si>
    <t>LUCELLY CAMELO ZULETA y OTROS</t>
  </si>
  <si>
    <t xml:space="preserve">MEDIO </t>
  </si>
  <si>
    <t xml:space="preserve">MARIA LUZ MARTINEZ </t>
  </si>
  <si>
    <t xml:space="preserve">MARGOTH LOPERA LOPEZ y OTROS </t>
  </si>
  <si>
    <t>BAJO</t>
  </si>
  <si>
    <t xml:space="preserve">LINA MARCELA
DE LA PAVA Y OTROS </t>
  </si>
  <si>
    <t>RESOLVIENDO SOLICITUD DE LLAMAMIENTO EN GARANTÍA</t>
  </si>
  <si>
    <t xml:space="preserve">PRIMERA
 INSTANCIA </t>
  </si>
  <si>
    <t xml:space="preserve">BAJO </t>
  </si>
  <si>
    <t>DUBERNEY VALENCIA
ORTIZ Y OTROS</t>
  </si>
  <si>
    <t xml:space="preserve">PRIMERA 
INSTANCIA </t>
  </si>
  <si>
    <t>TRABANDO LA LITIS 
PENDIENTE DE RESOLVER
 SOBRE CONTESTACIÓN 
DE LA DEMANDA Y 
LLAMAMIENTO EN GARANTÍA</t>
  </si>
  <si>
    <t xml:space="preserve">LISDENI HENAO
 GIRALDO </t>
  </si>
  <si>
    <t xml:space="preserve">TRABANDO LA LITIS- 
CONTESTACION DE DEMANDA </t>
  </si>
  <si>
    <t xml:space="preserve">BEATRIZ OTERO
RODRIGUEZ Y OTROS </t>
  </si>
  <si>
    <t xml:space="preserve">BIBIANA MARCELA
OSORIO </t>
  </si>
  <si>
    <t xml:space="preserve">PRIMERA
INSTANCIA </t>
  </si>
  <si>
    <t>RIESGO BAJO</t>
  </si>
  <si>
    <t>RIESGO ALTO </t>
  </si>
  <si>
    <t>TOTAL PRESTENSIONES</t>
  </si>
  <si>
    <t>TOTAL PROCESOS </t>
  </si>
  <si>
    <t>Responsable Proceso financiero</t>
  </si>
  <si>
    <t>A DESPACHO PARA SENTENCIA DE PRIMERA 
INSTANCIA DESDE30 OCTUBRE 2018.</t>
  </si>
  <si>
    <t>_____________________________________________</t>
  </si>
  <si>
    <t>Responsable del Proceso judicial </t>
  </si>
  <si>
    <t xml:space="preserve">RIESGO MEDIO - BAJO </t>
  </si>
  <si>
    <t>CAMILO ANDREY
BAENA RAMIREZ</t>
  </si>
  <si>
    <t>TRABANDO LA LITIS 
CONTESTACION DE DEMANDA</t>
  </si>
  <si>
    <t>RIESGO MEDIO</t>
  </si>
  <si>
    <t xml:space="preserve">EN EL TRIBUNAL CONTENCIOSO ADMINISTRATIVO RESOLVIENDO RECURSO DE APELACIÓN </t>
  </si>
  <si>
    <t xml:space="preserve">ETAPA PROBATORIA (YA SE ALLEGÓ DICTAMEN PERICIAL) </t>
  </si>
  <si>
    <t xml:space="preserve">ETAPA PROBATORIA (FIJA FECHA PARA AUDIENCIA DE PRUEBAS PARA EL 21 DE ABRIL DE 2020) </t>
  </si>
  <si>
    <t>A DESPACHO PARA DICTAR SENTENCIA</t>
  </si>
  <si>
    <t xml:space="preserve">SE ADMITIÓ LLAMAMIENTO EN GARANTÍA, SE ENCUENTRA EN NOTIFICACIÓN A LA ASEGURADORA </t>
  </si>
  <si>
    <t xml:space="preserve">SE PRESENTARON ALEGATOS DE CONCLUSIÓN SOBRE EL RECURSO EN EL TRIBUNAL ADMINISTRATIVO DEL QUINDIO.  </t>
  </si>
  <si>
    <t>JULIAN DAVID MUÑOZ SALGADO</t>
  </si>
  <si>
    <t xml:space="preserve">LISETH LORENA TRIVIÑO MURILLO </t>
  </si>
  <si>
    <t>31 DE MARZO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</si>
</sst>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[$$-240A]\ * #,##0.00_);_([$$-240A]\ * \(#,##0.00\);_([$$-240A]\ 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 Narrow"/>
      <family val="2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u/>
      <sz val="9"/>
      <color rgb="FF000000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55">
    <xf numFmtId="0" fontId="0" fillId="0" borderId="0" xfId="0"/>
    <xf numFmtId="0" fontId="3" fillId="2" borderId="1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43" fontId="4" fillId="0" borderId="8" xfId="1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43" fontId="4" fillId="0" borderId="3" xfId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43" fontId="4" fillId="0" borderId="3" xfId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4" fillId="0" borderId="0" xfId="0" applyFont="1"/>
    <xf numFmtId="0" fontId="4" fillId="0" borderId="9" xfId="0" applyFont="1" applyBorder="1" applyAlignment="1">
      <alignment horizontal="left" vertical="center" wrapText="1"/>
    </xf>
    <xf numFmtId="43" fontId="4" fillId="0" borderId="9" xfId="1" applyFont="1" applyBorder="1" applyAlignment="1">
      <alignment horizontal="center" vertical="center" wrapText="1"/>
    </xf>
    <xf numFmtId="43" fontId="4" fillId="0" borderId="8" xfId="1" applyFont="1" applyBorder="1" applyAlignment="1">
      <alignment vertical="center" wrapText="1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justify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4" fillId="0" borderId="3" xfId="0" applyFont="1" applyBorder="1" applyAlignment="1">
      <alignment horizontal="center" wrapText="1"/>
    </xf>
    <xf numFmtId="3" fontId="4" fillId="0" borderId="3" xfId="0" applyNumberFormat="1" applyFont="1" applyBorder="1"/>
    <xf numFmtId="3" fontId="4" fillId="0" borderId="3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right"/>
    </xf>
    <xf numFmtId="0" fontId="8" fillId="2" borderId="3" xfId="0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right" vertical="center" wrapText="1"/>
    </xf>
    <xf numFmtId="0" fontId="8" fillId="2" borderId="0" xfId="0" applyFont="1" applyFill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wrapText="1"/>
    </xf>
    <xf numFmtId="3" fontId="6" fillId="0" borderId="3" xfId="0" applyNumberFormat="1" applyFont="1" applyBorder="1" applyAlignment="1">
      <alignment horizontal="right"/>
    </xf>
    <xf numFmtId="0" fontId="8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wrapText="1"/>
    </xf>
    <xf numFmtId="0" fontId="9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4" fontId="5" fillId="0" borderId="3" xfId="2" applyNumberFormat="1" applyFont="1" applyBorder="1" applyAlignment="1">
      <alignment horizontal="center" vertical="center" wrapText="1"/>
    </xf>
    <xf numFmtId="0" fontId="5" fillId="0" borderId="3" xfId="2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</cellXfs>
  <cellStyles count="3">
    <cellStyle name="Millares" xfId="1" builtinId="3"/>
    <cellStyle name="Millares_conciliaciones_bancarias_2005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1"/>
  <sheetViews>
    <sheetView tabSelected="1" view="pageLayout" zoomScale="87" zoomScaleNormal="100" zoomScalePageLayoutView="87" workbookViewId="0">
      <selection activeCell="F35" sqref="F35"/>
    </sheetView>
  </sheetViews>
  <sheetFormatPr baseColWidth="10" defaultRowHeight="15" x14ac:dyDescent="0.25"/>
  <cols>
    <col min="1" max="1" width="5.42578125" customWidth="1"/>
    <col min="2" max="2" width="26" customWidth="1"/>
    <col min="3" max="3" width="17.42578125" customWidth="1"/>
    <col min="4" max="4" width="18.7109375" customWidth="1"/>
    <col min="5" max="5" width="9.42578125" customWidth="1"/>
    <col min="6" max="6" width="42" customWidth="1"/>
  </cols>
  <sheetData>
    <row r="1" spans="1:6" x14ac:dyDescent="0.25">
      <c r="A1" s="46"/>
      <c r="B1" s="47"/>
      <c r="C1" s="52" t="s">
        <v>0</v>
      </c>
      <c r="D1" s="52"/>
      <c r="E1" s="52"/>
      <c r="F1" s="53" t="s">
        <v>55</v>
      </c>
    </row>
    <row r="2" spans="1:6" ht="12" customHeight="1" x14ac:dyDescent="0.25">
      <c r="A2" s="48"/>
      <c r="B2" s="49"/>
      <c r="C2" s="52"/>
      <c r="D2" s="52"/>
      <c r="E2" s="52"/>
      <c r="F2" s="53"/>
    </row>
    <row r="3" spans="1:6" ht="3" customHeight="1" x14ac:dyDescent="0.25">
      <c r="A3" s="48"/>
      <c r="B3" s="49"/>
      <c r="C3" s="52"/>
      <c r="D3" s="52"/>
      <c r="E3" s="52"/>
      <c r="F3" s="53"/>
    </row>
    <row r="4" spans="1:6" ht="3" customHeight="1" x14ac:dyDescent="0.25">
      <c r="A4" s="50"/>
      <c r="B4" s="51"/>
      <c r="C4" s="52"/>
      <c r="D4" s="52"/>
      <c r="E4" s="52"/>
      <c r="F4" s="53"/>
    </row>
    <row r="5" spans="1:6" x14ac:dyDescent="0.25">
      <c r="A5" s="2"/>
      <c r="B5" s="2"/>
      <c r="C5" s="2"/>
      <c r="D5" s="2"/>
      <c r="E5" s="2"/>
      <c r="F5" s="2"/>
    </row>
    <row r="6" spans="1:6" ht="8.25" customHeight="1" x14ac:dyDescent="0.25">
      <c r="A6" s="2"/>
      <c r="B6" s="2"/>
      <c r="C6" s="2"/>
      <c r="D6" s="2"/>
      <c r="E6" s="2"/>
      <c r="F6" s="2"/>
    </row>
    <row r="7" spans="1:6" x14ac:dyDescent="0.25">
      <c r="A7" s="54" t="s">
        <v>1</v>
      </c>
      <c r="B7" s="54"/>
      <c r="C7" s="54"/>
      <c r="D7" s="54"/>
      <c r="E7" s="54"/>
      <c r="F7" s="54"/>
    </row>
    <row r="8" spans="1:6" ht="22.5" customHeight="1" x14ac:dyDescent="0.25">
      <c r="A8" s="3" t="s">
        <v>2</v>
      </c>
      <c r="B8" s="3" t="s">
        <v>3</v>
      </c>
      <c r="C8" s="3" t="s">
        <v>4</v>
      </c>
      <c r="D8" s="3" t="s">
        <v>5</v>
      </c>
      <c r="E8" s="3" t="s">
        <v>6</v>
      </c>
      <c r="F8" s="3" t="s">
        <v>7</v>
      </c>
    </row>
    <row r="9" spans="1:6" ht="36" customHeight="1" x14ac:dyDescent="0.25">
      <c r="A9" s="42">
        <v>1</v>
      </c>
      <c r="B9" s="4" t="s">
        <v>8</v>
      </c>
      <c r="C9" s="4" t="s">
        <v>9</v>
      </c>
      <c r="D9" s="5">
        <v>434185847</v>
      </c>
      <c r="E9" s="4" t="s">
        <v>10</v>
      </c>
      <c r="F9" s="6" t="s">
        <v>52</v>
      </c>
    </row>
    <row r="10" spans="1:6" ht="22.5" customHeight="1" x14ac:dyDescent="0.25">
      <c r="A10" s="10">
        <v>2</v>
      </c>
      <c r="B10" s="7" t="s">
        <v>12</v>
      </c>
      <c r="C10" s="7" t="s">
        <v>9</v>
      </c>
      <c r="D10" s="11">
        <v>414058000</v>
      </c>
      <c r="E10" s="12" t="s">
        <v>11</v>
      </c>
      <c r="F10" s="41" t="s">
        <v>47</v>
      </c>
    </row>
    <row r="11" spans="1:6" ht="30" customHeight="1" x14ac:dyDescent="0.25">
      <c r="A11" s="10">
        <v>3</v>
      </c>
      <c r="B11" s="7" t="s">
        <v>13</v>
      </c>
      <c r="C11" s="7" t="s">
        <v>9</v>
      </c>
      <c r="D11" s="8">
        <v>68945400</v>
      </c>
      <c r="E11" s="7" t="s">
        <v>11</v>
      </c>
      <c r="F11" s="9" t="s">
        <v>40</v>
      </c>
    </row>
    <row r="12" spans="1:6" x14ac:dyDescent="0.25">
      <c r="A12" s="54" t="s">
        <v>14</v>
      </c>
      <c r="B12" s="54"/>
      <c r="C12" s="54"/>
      <c r="D12" s="13">
        <f>SUM(D9:D11)</f>
        <v>917189247</v>
      </c>
      <c r="E12" s="2"/>
      <c r="F12" s="2"/>
    </row>
    <row r="13" spans="1:6" x14ac:dyDescent="0.25">
      <c r="A13" s="14"/>
      <c r="B13" s="14"/>
      <c r="C13" s="14"/>
      <c r="D13" s="15"/>
      <c r="E13" s="2"/>
      <c r="F13" s="2"/>
    </row>
    <row r="14" spans="1:6" x14ac:dyDescent="0.25">
      <c r="A14" s="54" t="s">
        <v>43</v>
      </c>
      <c r="B14" s="54"/>
      <c r="C14" s="54"/>
      <c r="D14" s="54"/>
      <c r="E14" s="54"/>
      <c r="F14" s="54"/>
    </row>
    <row r="15" spans="1:6" ht="24" customHeight="1" x14ac:dyDescent="0.25">
      <c r="A15" s="3" t="s">
        <v>2</v>
      </c>
      <c r="B15" s="3" t="s">
        <v>3</v>
      </c>
      <c r="C15" s="3" t="s">
        <v>4</v>
      </c>
      <c r="D15" s="3" t="s">
        <v>5</v>
      </c>
      <c r="E15" s="3" t="s">
        <v>6</v>
      </c>
      <c r="F15" s="3" t="s">
        <v>7</v>
      </c>
    </row>
    <row r="16" spans="1:6" ht="36.75" customHeight="1" x14ac:dyDescent="0.25">
      <c r="A16" s="10">
        <v>4</v>
      </c>
      <c r="B16" s="17" t="s">
        <v>15</v>
      </c>
      <c r="C16" s="10" t="s">
        <v>9</v>
      </c>
      <c r="D16" s="18">
        <v>707400000</v>
      </c>
      <c r="E16" s="10" t="s">
        <v>16</v>
      </c>
      <c r="F16" s="10" t="s">
        <v>48</v>
      </c>
    </row>
    <row r="17" spans="1:6" ht="28.5" customHeight="1" x14ac:dyDescent="0.25">
      <c r="A17" s="7">
        <v>5</v>
      </c>
      <c r="B17" s="9" t="s">
        <v>17</v>
      </c>
      <c r="C17" s="7" t="s">
        <v>9</v>
      </c>
      <c r="D17" s="8">
        <v>980448365</v>
      </c>
      <c r="E17" s="7" t="s">
        <v>16</v>
      </c>
      <c r="F17" s="42" t="s">
        <v>49</v>
      </c>
    </row>
    <row r="18" spans="1:6" ht="24.75" customHeight="1" x14ac:dyDescent="0.25">
      <c r="A18" s="10">
        <v>6</v>
      </c>
      <c r="B18" s="6" t="s">
        <v>18</v>
      </c>
      <c r="C18" s="4" t="s">
        <v>9</v>
      </c>
      <c r="D18" s="19">
        <v>214240000</v>
      </c>
      <c r="E18" s="7" t="s">
        <v>19</v>
      </c>
      <c r="F18" s="42" t="s">
        <v>50</v>
      </c>
    </row>
    <row r="19" spans="1:6" ht="31.5" customHeight="1" x14ac:dyDescent="0.25">
      <c r="A19" s="20">
        <v>7</v>
      </c>
      <c r="B19" s="21" t="s">
        <v>20</v>
      </c>
      <c r="C19" s="7" t="s">
        <v>9</v>
      </c>
      <c r="D19" s="8">
        <v>42196480</v>
      </c>
      <c r="E19" s="20" t="s">
        <v>19</v>
      </c>
      <c r="F19" s="42" t="s">
        <v>50</v>
      </c>
    </row>
    <row r="20" spans="1:6" ht="39.75" customHeight="1" x14ac:dyDescent="0.25">
      <c r="A20" s="23">
        <v>8</v>
      </c>
      <c r="B20" s="9" t="s">
        <v>21</v>
      </c>
      <c r="C20" s="23" t="s">
        <v>9</v>
      </c>
      <c r="D20" s="22">
        <v>680000000</v>
      </c>
      <c r="E20" s="8" t="s">
        <v>22</v>
      </c>
      <c r="F20" s="42" t="s">
        <v>51</v>
      </c>
    </row>
    <row r="21" spans="1:6" ht="25.5" customHeight="1" x14ac:dyDescent="0.25">
      <c r="A21" s="20">
        <v>9</v>
      </c>
      <c r="B21" s="35" t="s">
        <v>23</v>
      </c>
      <c r="C21" s="23" t="s">
        <v>9</v>
      </c>
      <c r="D21" s="27">
        <v>680884796</v>
      </c>
      <c r="E21" s="20" t="s">
        <v>22</v>
      </c>
      <c r="F21" s="4" t="s">
        <v>24</v>
      </c>
    </row>
    <row r="22" spans="1:6" ht="67.5" customHeight="1" x14ac:dyDescent="0.25">
      <c r="A22" s="20">
        <v>10</v>
      </c>
      <c r="B22" s="24" t="s">
        <v>27</v>
      </c>
      <c r="C22" s="25" t="s">
        <v>28</v>
      </c>
      <c r="D22" s="26">
        <v>1564095297</v>
      </c>
      <c r="E22" s="20" t="s">
        <v>26</v>
      </c>
      <c r="F22" s="43" t="s">
        <v>29</v>
      </c>
    </row>
    <row r="23" spans="1:6" ht="29.25" customHeight="1" x14ac:dyDescent="0.25">
      <c r="A23" s="20">
        <v>12</v>
      </c>
      <c r="B23" s="24" t="s">
        <v>30</v>
      </c>
      <c r="C23" s="25" t="s">
        <v>25</v>
      </c>
      <c r="D23" s="27">
        <v>59503878</v>
      </c>
      <c r="E23" s="20" t="s">
        <v>22</v>
      </c>
      <c r="F23" s="43" t="s">
        <v>31</v>
      </c>
    </row>
    <row r="24" spans="1:6" ht="34.5" customHeight="1" x14ac:dyDescent="0.25">
      <c r="A24" s="20">
        <v>13</v>
      </c>
      <c r="B24" s="24" t="s">
        <v>32</v>
      </c>
      <c r="C24" s="24" t="s">
        <v>25</v>
      </c>
      <c r="D24" s="27">
        <v>21159339</v>
      </c>
      <c r="E24" s="20" t="s">
        <v>22</v>
      </c>
      <c r="F24" s="25" t="s">
        <v>31</v>
      </c>
    </row>
    <row r="25" spans="1:6" ht="34.5" customHeight="1" x14ac:dyDescent="0.25">
      <c r="A25" s="39">
        <v>14</v>
      </c>
      <c r="B25" s="24" t="s">
        <v>33</v>
      </c>
      <c r="C25" s="24" t="s">
        <v>34</v>
      </c>
      <c r="D25" s="27">
        <v>124217400</v>
      </c>
      <c r="E25" s="39" t="s">
        <v>22</v>
      </c>
      <c r="F25" s="25" t="s">
        <v>31</v>
      </c>
    </row>
    <row r="26" spans="1:6" ht="31.5" customHeight="1" x14ac:dyDescent="0.25">
      <c r="A26" s="40">
        <v>15</v>
      </c>
      <c r="B26" s="35" t="s">
        <v>44</v>
      </c>
      <c r="C26" s="25" t="s">
        <v>34</v>
      </c>
      <c r="D26" s="27">
        <v>62108700</v>
      </c>
      <c r="E26" s="39" t="s">
        <v>22</v>
      </c>
      <c r="F26" s="25" t="s">
        <v>45</v>
      </c>
    </row>
    <row r="27" spans="1:6" x14ac:dyDescent="0.25">
      <c r="A27" s="54" t="s">
        <v>14</v>
      </c>
      <c r="B27" s="54"/>
      <c r="C27" s="54"/>
      <c r="D27" s="36">
        <f>SUM(D16:D26)</f>
        <v>5136254255</v>
      </c>
      <c r="E27" s="16"/>
      <c r="F27" s="16"/>
    </row>
    <row r="28" spans="1:6" x14ac:dyDescent="0.25">
      <c r="A28" s="16"/>
      <c r="B28" s="16"/>
      <c r="C28" s="16"/>
      <c r="D28" s="16"/>
      <c r="E28" s="16"/>
      <c r="F28" s="16"/>
    </row>
    <row r="29" spans="1:6" x14ac:dyDescent="0.25">
      <c r="A29" s="16"/>
      <c r="B29" s="16"/>
      <c r="C29" s="16"/>
      <c r="D29" s="16"/>
      <c r="E29" s="16"/>
      <c r="F29" s="16"/>
    </row>
    <row r="30" spans="1:6" x14ac:dyDescent="0.25">
      <c r="A30" s="16"/>
      <c r="B30" s="29" t="s">
        <v>35</v>
      </c>
      <c r="C30" s="30">
        <f>SUM(D20:D26)</f>
        <v>3191969410</v>
      </c>
      <c r="D30" s="31"/>
      <c r="E30" s="31"/>
      <c r="F30" s="31"/>
    </row>
    <row r="31" spans="1:6" x14ac:dyDescent="0.25">
      <c r="A31" s="16"/>
      <c r="B31" s="29" t="s">
        <v>46</v>
      </c>
      <c r="C31" s="28">
        <f>SUM(D16:D19)</f>
        <v>1944284845</v>
      </c>
      <c r="D31" s="31"/>
      <c r="E31" s="31"/>
      <c r="F31" s="31"/>
    </row>
    <row r="32" spans="1:6" x14ac:dyDescent="0.25">
      <c r="A32" s="16"/>
      <c r="B32" s="29" t="s">
        <v>36</v>
      </c>
      <c r="C32" s="32">
        <f>+D12</f>
        <v>917189247</v>
      </c>
      <c r="D32" s="31"/>
      <c r="E32" s="31"/>
      <c r="F32" s="31"/>
    </row>
    <row r="33" spans="1:7" x14ac:dyDescent="0.25">
      <c r="A33" s="16"/>
      <c r="B33" s="33" t="s">
        <v>37</v>
      </c>
      <c r="C33" s="30">
        <f>SUM(C30:C32)</f>
        <v>6053443502</v>
      </c>
      <c r="D33" s="31"/>
      <c r="E33" s="31"/>
      <c r="F33" s="31"/>
    </row>
    <row r="34" spans="1:7" x14ac:dyDescent="0.25">
      <c r="A34" s="16"/>
      <c r="B34" s="29" t="s">
        <v>38</v>
      </c>
      <c r="C34" s="29">
        <v>15</v>
      </c>
      <c r="D34" s="31"/>
      <c r="E34" s="31"/>
      <c r="F34" s="31"/>
    </row>
    <row r="35" spans="1:7" x14ac:dyDescent="0.25">
      <c r="A35" s="16"/>
      <c r="B35" s="31"/>
      <c r="C35" s="31"/>
      <c r="D35" s="31"/>
      <c r="E35" s="31"/>
      <c r="F35" s="31"/>
    </row>
    <row r="36" spans="1:7" x14ac:dyDescent="0.25">
      <c r="A36" s="16"/>
      <c r="B36" s="31"/>
      <c r="C36" s="31"/>
      <c r="D36" s="31"/>
      <c r="E36" s="31"/>
      <c r="F36" s="31" t="s">
        <v>41</v>
      </c>
    </row>
    <row r="37" spans="1:7" x14ac:dyDescent="0.25">
      <c r="A37" s="16"/>
      <c r="B37" s="31"/>
      <c r="C37" s="34"/>
      <c r="D37" s="34"/>
      <c r="E37" s="31"/>
      <c r="F37" s="16"/>
      <c r="G37" s="1"/>
    </row>
    <row r="38" spans="1:7" x14ac:dyDescent="0.25">
      <c r="A38" s="16"/>
      <c r="B38" s="37"/>
      <c r="C38" s="44" t="s">
        <v>54</v>
      </c>
      <c r="D38" s="44"/>
      <c r="E38" s="37"/>
      <c r="F38" s="38" t="s">
        <v>53</v>
      </c>
    </row>
    <row r="39" spans="1:7" ht="22.5" customHeight="1" x14ac:dyDescent="0.25">
      <c r="A39" s="16"/>
      <c r="B39" s="37"/>
      <c r="C39" s="45" t="s">
        <v>39</v>
      </c>
      <c r="D39" s="45"/>
      <c r="E39" s="37"/>
      <c r="F39" s="37" t="s">
        <v>42</v>
      </c>
    </row>
    <row r="40" spans="1:7" x14ac:dyDescent="0.25">
      <c r="A40" s="16"/>
      <c r="B40" s="16"/>
      <c r="C40" s="16"/>
      <c r="D40" s="16"/>
      <c r="E40" s="16"/>
      <c r="F40" s="16"/>
    </row>
    <row r="41" spans="1:7" x14ac:dyDescent="0.25">
      <c r="A41" s="16"/>
      <c r="B41" s="16"/>
      <c r="C41" s="16"/>
      <c r="D41" s="16"/>
      <c r="E41" s="16"/>
      <c r="F41" s="16"/>
    </row>
    <row r="42" spans="1:7" x14ac:dyDescent="0.25">
      <c r="A42" s="16"/>
      <c r="B42" s="16"/>
      <c r="C42" s="16"/>
      <c r="D42" s="16"/>
      <c r="E42" s="16"/>
      <c r="F42" s="16"/>
    </row>
    <row r="43" spans="1:7" x14ac:dyDescent="0.25">
      <c r="A43" s="16"/>
      <c r="B43" s="16"/>
      <c r="C43" s="16"/>
      <c r="D43" s="16"/>
      <c r="E43" s="16"/>
      <c r="F43" s="16"/>
    </row>
    <row r="44" spans="1:7" x14ac:dyDescent="0.25">
      <c r="A44" s="16"/>
      <c r="B44" s="16"/>
      <c r="C44" s="16"/>
      <c r="D44" s="16"/>
      <c r="E44" s="16"/>
      <c r="F44" s="16"/>
    </row>
    <row r="45" spans="1:7" x14ac:dyDescent="0.25">
      <c r="A45" s="16"/>
      <c r="B45" s="16"/>
      <c r="C45" s="16"/>
      <c r="D45" s="16"/>
      <c r="E45" s="16"/>
      <c r="F45" s="16"/>
    </row>
    <row r="46" spans="1:7" x14ac:dyDescent="0.25">
      <c r="A46" s="16"/>
      <c r="B46" s="16"/>
      <c r="C46" s="16"/>
      <c r="D46" s="16"/>
      <c r="E46" s="16"/>
      <c r="F46" s="16"/>
    </row>
    <row r="47" spans="1:7" x14ac:dyDescent="0.25">
      <c r="A47" s="16"/>
      <c r="B47" s="16"/>
      <c r="C47" s="16"/>
      <c r="D47" s="16"/>
      <c r="E47" s="16"/>
      <c r="F47" s="16"/>
    </row>
    <row r="48" spans="1:7" x14ac:dyDescent="0.25">
      <c r="A48" s="16"/>
      <c r="B48" s="16"/>
      <c r="C48" s="16"/>
      <c r="D48" s="16"/>
      <c r="E48" s="16"/>
      <c r="F48" s="16"/>
    </row>
    <row r="49" spans="1:6" x14ac:dyDescent="0.25">
      <c r="A49" s="16"/>
      <c r="B49" s="16"/>
      <c r="C49" s="16"/>
      <c r="D49" s="16"/>
      <c r="E49" s="16"/>
      <c r="F49" s="16"/>
    </row>
    <row r="50" spans="1:6" x14ac:dyDescent="0.25">
      <c r="A50" s="16"/>
      <c r="B50" s="16"/>
      <c r="C50" s="16"/>
      <c r="D50" s="16"/>
      <c r="E50" s="16"/>
      <c r="F50" s="16"/>
    </row>
    <row r="51" spans="1:6" x14ac:dyDescent="0.25">
      <c r="A51" s="16"/>
      <c r="B51" s="16"/>
      <c r="C51" s="16"/>
      <c r="D51" s="16"/>
      <c r="E51" s="16"/>
      <c r="F51" s="16"/>
    </row>
    <row r="52" spans="1:6" x14ac:dyDescent="0.25">
      <c r="A52" s="16"/>
      <c r="B52" s="16"/>
      <c r="C52" s="16"/>
      <c r="D52" s="16"/>
      <c r="E52" s="16"/>
      <c r="F52" s="16"/>
    </row>
    <row r="53" spans="1:6" x14ac:dyDescent="0.25">
      <c r="A53" s="16"/>
      <c r="B53" s="16"/>
      <c r="C53" s="16"/>
      <c r="D53" s="16"/>
      <c r="E53" s="16"/>
      <c r="F53" s="16"/>
    </row>
    <row r="54" spans="1:6" x14ac:dyDescent="0.25">
      <c r="A54" s="16"/>
      <c r="B54" s="16"/>
      <c r="C54" s="16"/>
      <c r="D54" s="16"/>
      <c r="E54" s="16"/>
      <c r="F54" s="16"/>
    </row>
    <row r="55" spans="1:6" x14ac:dyDescent="0.25">
      <c r="A55" s="16"/>
      <c r="B55" s="16"/>
      <c r="C55" s="16"/>
      <c r="D55" s="16"/>
      <c r="E55" s="16"/>
      <c r="F55" s="16"/>
    </row>
    <row r="56" spans="1:6" x14ac:dyDescent="0.25">
      <c r="A56" s="16"/>
      <c r="B56" s="16"/>
      <c r="C56" s="16"/>
      <c r="D56" s="16"/>
      <c r="E56" s="16"/>
      <c r="F56" s="16"/>
    </row>
    <row r="57" spans="1:6" x14ac:dyDescent="0.25">
      <c r="A57" s="16"/>
      <c r="B57" s="16"/>
      <c r="C57" s="16"/>
      <c r="D57" s="16"/>
      <c r="E57" s="16"/>
      <c r="F57" s="16"/>
    </row>
    <row r="58" spans="1:6" x14ac:dyDescent="0.25">
      <c r="A58" s="16"/>
      <c r="B58" s="16"/>
      <c r="C58" s="16"/>
      <c r="D58" s="16"/>
      <c r="E58" s="16"/>
      <c r="F58" s="16"/>
    </row>
    <row r="59" spans="1:6" x14ac:dyDescent="0.25">
      <c r="A59" s="16"/>
      <c r="B59" s="16"/>
      <c r="C59" s="16"/>
      <c r="D59" s="16"/>
      <c r="E59" s="16"/>
      <c r="F59" s="16"/>
    </row>
    <row r="60" spans="1:6" x14ac:dyDescent="0.25">
      <c r="A60" s="16"/>
      <c r="B60" s="16"/>
      <c r="C60" s="16"/>
      <c r="D60" s="16"/>
      <c r="E60" s="16"/>
      <c r="F60" s="16"/>
    </row>
    <row r="61" spans="1:6" x14ac:dyDescent="0.25">
      <c r="A61" s="16"/>
      <c r="B61" s="16"/>
      <c r="C61" s="16"/>
      <c r="D61" s="16"/>
      <c r="E61" s="16"/>
      <c r="F61" s="16"/>
    </row>
    <row r="62" spans="1:6" x14ac:dyDescent="0.25">
      <c r="A62" s="16"/>
      <c r="B62" s="16"/>
      <c r="C62" s="16"/>
      <c r="D62" s="16"/>
      <c r="E62" s="16"/>
      <c r="F62" s="16"/>
    </row>
    <row r="63" spans="1:6" x14ac:dyDescent="0.25">
      <c r="A63" s="16"/>
      <c r="B63" s="16"/>
      <c r="C63" s="16"/>
      <c r="D63" s="16"/>
      <c r="E63" s="16"/>
      <c r="F63" s="16"/>
    </row>
    <row r="64" spans="1:6" x14ac:dyDescent="0.25">
      <c r="A64" s="16"/>
      <c r="B64" s="16"/>
      <c r="C64" s="16"/>
      <c r="D64" s="16"/>
      <c r="E64" s="16"/>
      <c r="F64" s="16"/>
    </row>
    <row r="65" spans="1:6" x14ac:dyDescent="0.25">
      <c r="A65" s="16"/>
      <c r="B65" s="16"/>
      <c r="C65" s="16"/>
      <c r="D65" s="16"/>
      <c r="E65" s="16"/>
      <c r="F65" s="16"/>
    </row>
    <row r="66" spans="1:6" x14ac:dyDescent="0.25">
      <c r="A66" s="16"/>
      <c r="B66" s="16"/>
      <c r="C66" s="16"/>
      <c r="D66" s="16"/>
      <c r="E66" s="16"/>
      <c r="F66" s="16"/>
    </row>
    <row r="67" spans="1:6" x14ac:dyDescent="0.25">
      <c r="A67" s="16"/>
      <c r="B67" s="16"/>
      <c r="C67" s="16"/>
      <c r="D67" s="16"/>
      <c r="E67" s="16"/>
      <c r="F67" s="16"/>
    </row>
    <row r="68" spans="1:6" x14ac:dyDescent="0.25">
      <c r="A68" s="16"/>
      <c r="B68" s="16"/>
      <c r="C68" s="16"/>
      <c r="D68" s="16"/>
      <c r="E68" s="16"/>
      <c r="F68" s="16"/>
    </row>
    <row r="69" spans="1:6" x14ac:dyDescent="0.25">
      <c r="A69" s="16"/>
      <c r="B69" s="16"/>
      <c r="C69" s="16"/>
      <c r="D69" s="16"/>
      <c r="E69" s="16"/>
      <c r="F69" s="16"/>
    </row>
    <row r="70" spans="1:6" x14ac:dyDescent="0.25">
      <c r="A70" s="16"/>
      <c r="B70" s="16"/>
      <c r="C70" s="16"/>
      <c r="D70" s="16"/>
      <c r="E70" s="16"/>
      <c r="F70" s="16"/>
    </row>
    <row r="71" spans="1:6" x14ac:dyDescent="0.25">
      <c r="A71" s="16"/>
      <c r="B71" s="16"/>
      <c r="C71" s="16"/>
      <c r="D71" s="16"/>
      <c r="E71" s="16"/>
      <c r="F71" s="16"/>
    </row>
  </sheetData>
  <mergeCells count="9">
    <mergeCell ref="C38:D38"/>
    <mergeCell ref="C39:D39"/>
    <mergeCell ref="A1:B4"/>
    <mergeCell ref="C1:E4"/>
    <mergeCell ref="F1:F4"/>
    <mergeCell ref="A7:F7"/>
    <mergeCell ref="A12:C12"/>
    <mergeCell ref="A14:F14"/>
    <mergeCell ref="A27:C27"/>
  </mergeCells>
  <pageMargins left="0.7" right="0.7" top="0.562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Familia</dc:creator>
  <cp:lastModifiedBy>DELL</cp:lastModifiedBy>
  <cp:lastPrinted>2020-10-14T15:54:32Z</cp:lastPrinted>
  <dcterms:created xsi:type="dcterms:W3CDTF">2019-07-09T19:08:10Z</dcterms:created>
  <dcterms:modified xsi:type="dcterms:W3CDTF">2020-10-14T15:55:39Z</dcterms:modified>
</cp:coreProperties>
</file>