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autoCompressPictures="0" defaultThemeVersion="124226"/>
  <mc:AlternateContent xmlns:mc="http://schemas.openxmlformats.org/markup-compatibility/2006">
    <mc:Choice Requires="x15">
      <x15ac:absPath xmlns:x15ac="http://schemas.microsoft.com/office/spreadsheetml/2010/11/ac" url="C:\Users\control\Documents\CONTRALORIA\2021\Auditoria Modalidad Regular CGQ 2021\Plan de Mejoramiento CGQ 2021\"/>
    </mc:Choice>
  </mc:AlternateContent>
  <bookViews>
    <workbookView xWindow="-120" yWindow="-120" windowWidth="20730" windowHeight="11160" tabRatio="857"/>
  </bookViews>
  <sheets>
    <sheet name="PLAN DE MEJORAM" sheetId="10" r:id="rId1"/>
    <sheet name="Ppto" sheetId="47" state="hidden" r:id="rId2"/>
  </sheets>
  <definedNames>
    <definedName name="_xlnm._FilterDatabase" localSheetId="0" hidden="1">'PLAN DE MEJORAM'!$A$3:$K$6</definedName>
  </definedNames>
  <calcPr calcId="15251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J4" i="10" l="1"/>
  <c r="I4" i="10"/>
  <c r="G4" i="47"/>
  <c r="G5" i="47"/>
  <c r="G6" i="47"/>
  <c r="G7" i="47"/>
  <c r="G8" i="47"/>
  <c r="G9" i="47"/>
  <c r="G10" i="47"/>
  <c r="G11" i="47"/>
  <c r="G12" i="47"/>
  <c r="G13" i="47"/>
  <c r="G14" i="47"/>
  <c r="G15" i="47"/>
  <c r="G16" i="47"/>
  <c r="G17" i="47"/>
  <c r="G18" i="47"/>
  <c r="G19" i="47"/>
  <c r="G20" i="47"/>
  <c r="G21" i="47"/>
  <c r="G22" i="47"/>
  <c r="G23" i="47"/>
  <c r="G24" i="47"/>
  <c r="G25" i="47"/>
  <c r="G26" i="47"/>
  <c r="G27" i="47"/>
  <c r="G28" i="47"/>
  <c r="G29" i="47"/>
  <c r="G30" i="47"/>
  <c r="G31" i="47"/>
  <c r="G32" i="47"/>
  <c r="G33" i="47"/>
  <c r="G34" i="47"/>
  <c r="G35" i="47"/>
  <c r="G36" i="47"/>
  <c r="G38" i="47"/>
  <c r="G39" i="47"/>
  <c r="G40" i="47"/>
  <c r="G41" i="47"/>
  <c r="G42" i="47"/>
  <c r="G43" i="47"/>
  <c r="G44" i="47"/>
  <c r="G45" i="47"/>
  <c r="G46" i="47"/>
  <c r="G47" i="47"/>
  <c r="G48" i="47"/>
  <c r="G50" i="47"/>
  <c r="G51" i="47"/>
  <c r="G52" i="47"/>
  <c r="G53" i="47"/>
  <c r="G54" i="47"/>
  <c r="G55" i="47"/>
  <c r="G56" i="47"/>
  <c r="G57" i="47"/>
  <c r="G59" i="47"/>
  <c r="G60" i="47"/>
  <c r="G61" i="47"/>
  <c r="G62" i="47"/>
  <c r="G63" i="47"/>
  <c r="G64" i="47"/>
  <c r="G65" i="47"/>
  <c r="G66" i="47"/>
  <c r="G67" i="47"/>
  <c r="G68" i="47"/>
  <c r="G69" i="47"/>
  <c r="G70" i="47"/>
  <c r="G71" i="47"/>
  <c r="G72" i="47"/>
  <c r="G73" i="47"/>
  <c r="G74" i="47"/>
  <c r="G76" i="47"/>
  <c r="G77" i="47"/>
  <c r="G78" i="47"/>
  <c r="G79" i="47"/>
  <c r="G80" i="47"/>
  <c r="G81" i="47"/>
  <c r="G82" i="47"/>
  <c r="G84" i="47"/>
  <c r="G85" i="47"/>
  <c r="G87" i="47"/>
  <c r="G88" i="47"/>
  <c r="G89" i="47"/>
  <c r="G90" i="47"/>
  <c r="G91" i="47"/>
  <c r="G92" i="47"/>
  <c r="G93" i="47"/>
  <c r="G94" i="47"/>
  <c r="G95" i="47"/>
  <c r="G97" i="47"/>
  <c r="G98" i="47"/>
  <c r="G100" i="47"/>
  <c r="G101" i="47"/>
  <c r="G103" i="47"/>
  <c r="G104" i="47"/>
  <c r="G105" i="47"/>
  <c r="G106" i="47"/>
  <c r="G107" i="47"/>
  <c r="G108" i="47"/>
  <c r="G109" i="47"/>
  <c r="G110" i="47"/>
  <c r="G112" i="47"/>
  <c r="G113" i="47"/>
  <c r="G114" i="47"/>
  <c r="G115" i="47"/>
  <c r="G117" i="47"/>
  <c r="G119" i="47"/>
  <c r="G120" i="47"/>
  <c r="G121" i="47"/>
  <c r="G122" i="47"/>
  <c r="G123" i="47"/>
  <c r="G125" i="47"/>
  <c r="G126" i="47"/>
  <c r="G127" i="47"/>
  <c r="G128" i="47"/>
  <c r="G129" i="47"/>
  <c r="G130" i="47"/>
  <c r="G131" i="47"/>
  <c r="G132" i="47"/>
  <c r="G133" i="47"/>
  <c r="G134" i="47"/>
  <c r="G135" i="47"/>
  <c r="G136" i="47"/>
  <c r="G137" i="47"/>
  <c r="G138" i="47"/>
  <c r="G139" i="47"/>
  <c r="G140" i="47"/>
  <c r="G141" i="47"/>
  <c r="G142" i="47"/>
  <c r="G143" i="47"/>
  <c r="G144" i="47"/>
  <c r="G145" i="47"/>
  <c r="G146" i="47"/>
  <c r="G147" i="47"/>
  <c r="G148" i="47"/>
  <c r="G149" i="47"/>
  <c r="G150" i="47"/>
  <c r="G151" i="47"/>
  <c r="G152" i="47"/>
  <c r="G153" i="47"/>
  <c r="G154" i="47"/>
  <c r="G155" i="47"/>
  <c r="G156" i="47"/>
  <c r="G157" i="47"/>
  <c r="G158" i="47"/>
  <c r="G159" i="47"/>
  <c r="G160" i="47"/>
  <c r="G161" i="47"/>
  <c r="G162" i="47"/>
  <c r="G163" i="47"/>
  <c r="G164" i="47"/>
  <c r="G165" i="47"/>
  <c r="G166" i="47"/>
  <c r="G167" i="47"/>
  <c r="G168" i="47"/>
  <c r="G169" i="47"/>
  <c r="G170" i="47"/>
  <c r="G171" i="47"/>
  <c r="G172" i="47"/>
  <c r="G173" i="47"/>
  <c r="G174" i="47"/>
  <c r="G175" i="47"/>
  <c r="G176" i="47"/>
  <c r="G177" i="47"/>
  <c r="G178" i="47"/>
  <c r="G179" i="47"/>
  <c r="G180" i="47"/>
  <c r="G181" i="47"/>
  <c r="G182" i="47"/>
  <c r="G183" i="47"/>
  <c r="G184" i="47"/>
  <c r="G185" i="47"/>
  <c r="G186" i="47"/>
  <c r="G187" i="47"/>
  <c r="G188" i="47"/>
  <c r="G189" i="47"/>
  <c r="G190" i="47"/>
  <c r="G191" i="47"/>
  <c r="G192" i="47"/>
  <c r="G194" i="47"/>
  <c r="G195" i="47"/>
  <c r="G196" i="47"/>
  <c r="G197" i="47"/>
  <c r="G198" i="47"/>
  <c r="G199" i="47"/>
  <c r="G200" i="47"/>
  <c r="G201" i="47"/>
  <c r="G202" i="47"/>
  <c r="G203" i="47"/>
  <c r="G204" i="47"/>
  <c r="G205" i="47"/>
  <c r="G206" i="47"/>
  <c r="G207" i="47"/>
  <c r="G208" i="47"/>
  <c r="G209" i="47"/>
  <c r="G210" i="47"/>
  <c r="G211" i="47"/>
  <c r="G212" i="47"/>
  <c r="G213" i="47"/>
  <c r="G214" i="47"/>
  <c r="G215" i="47"/>
  <c r="G216" i="47"/>
  <c r="G217" i="47"/>
  <c r="G218" i="47"/>
  <c r="G219" i="47"/>
  <c r="G220" i="47"/>
  <c r="G221" i="47"/>
  <c r="G222" i="47"/>
  <c r="G223" i="47"/>
  <c r="G224" i="47"/>
  <c r="G225" i="47"/>
  <c r="G226" i="47"/>
  <c r="G227" i="47"/>
  <c r="G228" i="47"/>
  <c r="G229" i="47"/>
  <c r="G230" i="47"/>
  <c r="G231" i="47"/>
  <c r="G232" i="47"/>
  <c r="G233" i="47"/>
  <c r="G234" i="47"/>
  <c r="G235" i="47"/>
  <c r="G236" i="47"/>
  <c r="G238" i="47"/>
  <c r="G239" i="47"/>
  <c r="G240" i="47"/>
  <c r="G241" i="47"/>
  <c r="G242" i="47"/>
  <c r="G243" i="47"/>
  <c r="G244" i="47"/>
  <c r="G245" i="47"/>
  <c r="G246" i="47"/>
  <c r="G247" i="47"/>
  <c r="G248" i="47"/>
  <c r="G249" i="47"/>
  <c r="G250" i="47"/>
  <c r="G251" i="47"/>
  <c r="G252" i="47"/>
  <c r="G253" i="47"/>
  <c r="G254" i="47"/>
  <c r="G255" i="47"/>
  <c r="G257" i="47"/>
  <c r="G258" i="47"/>
  <c r="G259" i="47"/>
  <c r="G260" i="47"/>
  <c r="G261" i="47"/>
  <c r="G262" i="47"/>
  <c r="G263" i="47"/>
  <c r="G264" i="47"/>
  <c r="G265" i="47"/>
  <c r="G266" i="47"/>
  <c r="G267" i="47"/>
  <c r="G268" i="47"/>
  <c r="G269" i="47"/>
  <c r="G270" i="47"/>
  <c r="G271" i="47"/>
  <c r="G272" i="47"/>
  <c r="G273" i="47"/>
  <c r="G274" i="47"/>
  <c r="G276" i="47"/>
  <c r="G277" i="47"/>
  <c r="G278" i="47"/>
  <c r="G279" i="47"/>
  <c r="G280" i="47"/>
  <c r="G281" i="47"/>
  <c r="G282" i="47"/>
  <c r="G283" i="47"/>
  <c r="G284" i="47"/>
  <c r="G285" i="47"/>
  <c r="G286" i="47"/>
  <c r="G287" i="47"/>
  <c r="G288" i="47"/>
  <c r="G289" i="47"/>
  <c r="G290" i="47"/>
  <c r="G291" i="47"/>
  <c r="G292" i="47"/>
  <c r="G293" i="47"/>
  <c r="G294" i="47"/>
  <c r="G295" i="47"/>
  <c r="G296" i="47"/>
  <c r="G297" i="47"/>
  <c r="G298" i="47"/>
  <c r="G299" i="47"/>
  <c r="G300" i="47"/>
  <c r="G301" i="47"/>
  <c r="G302" i="47"/>
  <c r="G303" i="47"/>
  <c r="G304" i="47"/>
  <c r="G305" i="47"/>
  <c r="G306" i="47"/>
  <c r="G307" i="47"/>
  <c r="G308" i="47"/>
  <c r="G309" i="47"/>
  <c r="G310" i="47"/>
  <c r="G311" i="47"/>
  <c r="G312" i="47"/>
  <c r="G313" i="47"/>
  <c r="G314" i="47"/>
  <c r="G315" i="47"/>
  <c r="G316" i="47"/>
  <c r="G317" i="47"/>
  <c r="G319" i="47"/>
  <c r="G320" i="47"/>
  <c r="G321" i="47"/>
  <c r="G322" i="47"/>
  <c r="G323" i="47"/>
  <c r="G324" i="47"/>
  <c r="G325" i="47"/>
  <c r="G326" i="47"/>
  <c r="G327" i="47"/>
  <c r="G328" i="47"/>
  <c r="G329" i="47"/>
  <c r="G330" i="47"/>
  <c r="G331" i="47"/>
  <c r="G332" i="47"/>
  <c r="I333" i="47"/>
  <c r="I3" i="10" l="1"/>
</calcChain>
</file>

<file path=xl/comments1.xml><?xml version="1.0" encoding="utf-8"?>
<comments xmlns="http://schemas.openxmlformats.org/spreadsheetml/2006/main">
  <authors>
    <author>laquijano</author>
    <author xml:space="preserve">CONTRALORIA </author>
    <author>jmzambrano</author>
    <author>CGQ</author>
  </authors>
  <commentList>
    <comment ref="A5" authorId="0" shapeId="0">
      <text>
        <r>
          <rPr>
            <b/>
            <sz val="8"/>
            <color indexed="81"/>
            <rFont val="Tahoma"/>
            <family val="2"/>
          </rPr>
          <t xml:space="preserve">Liste consecutivamente los hallazgos definidos  en el informe  partiendo de uno.  
</t>
        </r>
      </text>
    </comment>
    <comment ref="B5" authorId="1" shapeId="0">
      <text>
        <r>
          <rPr>
            <b/>
            <sz val="8"/>
            <color indexed="81"/>
            <rFont val="Tahoma"/>
            <family val="2"/>
          </rPr>
          <t xml:space="preserve">DESCRIBA BREVEMENTE EL HALLAZGO ( NO MAS DE 50 PALABRAS).
</t>
        </r>
      </text>
    </comment>
    <comment ref="C5" authorId="0" shapeId="0">
      <text>
        <r>
          <rPr>
            <b/>
            <sz val="8"/>
            <color indexed="81"/>
            <rFont val="Tahoma"/>
            <family val="2"/>
          </rPr>
          <t>Registre la acción (correctiva que adopta la entidad para subsanar o corregir la causa que genera el  hallazgo.</t>
        </r>
        <r>
          <rPr>
            <sz val="8"/>
            <color indexed="81"/>
            <rFont val="Tahoma"/>
            <family val="2"/>
          </rPr>
          <t xml:space="preserve">
</t>
        </r>
      </text>
    </comment>
    <comment ref="D5" authorId="0" shapeId="0">
      <text>
        <r>
          <rPr>
            <b/>
            <sz val="8"/>
            <color indexed="81"/>
            <rFont val="Tahoma"/>
            <family val="2"/>
          </rPr>
          <t xml:space="preserve">Resultados cuantitativos  esperados, indicando la cantidad y denominación de la unidad de medida.
</t>
        </r>
      </text>
    </comment>
    <comment ref="E5" authorId="0" shapeId="0">
      <text>
        <r>
          <rPr>
            <b/>
            <sz val="8"/>
            <color indexed="81"/>
            <rFont val="Tahoma"/>
            <family val="2"/>
          </rPr>
          <t>Fecha programada para la terminación de cada actividad para el cumplimiento de la meta final.</t>
        </r>
      </text>
    </comment>
    <comment ref="F5" authorId="0" shapeId="0">
      <text>
        <r>
          <rPr>
            <b/>
            <sz val="8"/>
            <color indexed="81"/>
            <rFont val="Tahoma"/>
            <family val="2"/>
          </rPr>
          <t>Fecha programada para la terminación de cada actividad para el cumplimiento de la meta final.</t>
        </r>
      </text>
    </comment>
    <comment ref="G5" authorId="2" shapeId="0">
      <text>
        <r>
          <rPr>
            <b/>
            <sz val="8"/>
            <color indexed="81"/>
            <rFont val="Tahoma"/>
            <family val="2"/>
          </rPr>
          <t xml:space="preserve">Relacione el Nombre del responsable por el cumplimiento de la meta.
</t>
        </r>
      </text>
    </comment>
    <comment ref="H5" authorId="3" shapeId="0">
      <text>
        <r>
          <rPr>
            <b/>
            <sz val="9"/>
            <color indexed="81"/>
            <rFont val="Tahoma"/>
            <family val="2"/>
          </rPr>
          <t>CGQ:</t>
        </r>
        <r>
          <rPr>
            <sz val="9"/>
            <color indexed="81"/>
            <rFont val="Tahoma"/>
            <family val="2"/>
          </rPr>
          <t xml:space="preserve">
información de control interno de la Entidad
</t>
        </r>
      </text>
    </comment>
  </commentList>
</comments>
</file>

<file path=xl/sharedStrings.xml><?xml version="1.0" encoding="utf-8"?>
<sst xmlns="http://schemas.openxmlformats.org/spreadsheetml/2006/main" count="855" uniqueCount="786">
  <si>
    <t>CUMPLIMIENTO</t>
  </si>
  <si>
    <t>EFECTIVIDAD</t>
  </si>
  <si>
    <t>Fortalecimiento del Sistema de Gestión Administrativa y Financiero Territorial del Municipio de Santiago de Cali(25047205)</t>
  </si>
  <si>
    <t>Fortalecer el Sistema de Gestión Administrativa y Financiera del Municipio de Santiago de Cali</t>
  </si>
  <si>
    <t>Implementar las herramientas electrónicas que permitan la consulta. declaración y pago de trámites y servicios en línea en el municipio de Santiago de Cali</t>
  </si>
  <si>
    <t>Implementar las herramientas electrónicas que permitan la consulta. declaración y pago de trámites y servicios en línea en el municipio de Santiago de Cali (25047206)</t>
  </si>
  <si>
    <t>Mantenimiento de los servicios que ofrece el Datacenter de la Administración Municipal (22038599)</t>
  </si>
  <si>
    <t>Mantener las condiciones optimas del datacenter para asegurar la disponibilidad de los servicios del Municipio</t>
  </si>
  <si>
    <t>Fortalecimiento de los servicios que ofrece el Datacenter de la Alcaldía de Cali (25047209)</t>
  </si>
  <si>
    <t>Mejorar la eficiencia de los servicios del Centro de Datos de la Alcaldía de Cali</t>
  </si>
  <si>
    <t>Mejoramiento de los servicios vía web de la Alcaldía de Cali (25047210)</t>
  </si>
  <si>
    <t>Ofrecer servicios vía web eficientes y oportunos a los ciudadanos del municipio de Santiago de Cali</t>
  </si>
  <si>
    <t>Fortalecimiento de la capacidad institucional de Tecnologías de Información y las comunicaciones de las dependencias de la Alcaldía de Santiago de Calii (25047201)</t>
  </si>
  <si>
    <t>Fortalecer la capacidad institucional de Tecnologías de Información y las comunicaciones de las dependencias de la Alcaldía de Santiago de Cali</t>
  </si>
  <si>
    <t>Fortalecimiento de la capacidad institucional de Tecnologías de Información y las comunicaciones de las dependencias de la Alcaldía de Santiago de Cali ( 25047201)</t>
  </si>
  <si>
    <t>Implementación de Soluciones TIC al Servicio de los habitantes del municipio de Santiago de Cali  (25047204)</t>
  </si>
  <si>
    <t>Implementar estrategias de ciudad que impulsen la solución de problemas locales usando TIC</t>
  </si>
  <si>
    <t>Fortalecimiento de la operación de los centros de apropiación de la ciudad  (22038600)</t>
  </si>
  <si>
    <t>Fortalecer la operacion de los espacios de apropiacion de TIC´S en la ciudad de Santiago de Cali</t>
  </si>
  <si>
    <t>Mantenimiento de los centros de apropiación TIC de la ciudad de Cali  (25047211)</t>
  </si>
  <si>
    <t>Mejorar los servicios ofrecidos en los centros de apropiación TIC en la ciudad de Cali</t>
  </si>
  <si>
    <t>Capacitación en el uso de las tecnologías de la información y la comunicación TIC a los habitantes del Municipio de Santiago de Cali  (25047203)</t>
  </si>
  <si>
    <t>Promover la apropiación de las TICs en el Municipio de Santiago de Cali</t>
  </si>
  <si>
    <t xml:space="preserve">Capacitación en el uso de las tecnologías de la información y la comunicación TIC a los habitantes del Municipio de Santiago de Cali (25047203) </t>
  </si>
  <si>
    <t>Fortalecimiento de la Red Municipal Integrada REMI de Santiago de Cali  ( 25047212 )</t>
  </si>
  <si>
    <t>Garantizar el funcionamiento de la Red Municipal Integrada de Santiago de Cali</t>
  </si>
  <si>
    <t>Implementación de zonas de espacio público con accesibilidad a internet en el municipio de Santiago de Cali  (25047202)</t>
  </si>
  <si>
    <t>Incrementar el acceso de los ciudadanos a la información digital en espacios públicos en Santiago de Cali</t>
  </si>
  <si>
    <t>Fortalecimiento de la gestión Documental en el Departamento Administrativo de Tecnologías de la Información y las Comunicaciones de Santiago de Cali  (25047207)</t>
  </si>
  <si>
    <t>Fortalecer la gestión documental del Departamento Administrativo de Tecnologías de la Información y las Comunicaciones</t>
  </si>
  <si>
    <t>Fortalecimiento del sistema de gestión documental de la Alcaldía de Cali  (25047208)</t>
  </si>
  <si>
    <t>Fortalecer el sistema de gestión documental de la Alcaldía de Santiago de Cali</t>
  </si>
  <si>
    <t>Actualización del PGAM para el Municipio de Santiago de Cali.(21043899 )PLAN DE GESTION AMBIENTAL MUNICIPAL</t>
  </si>
  <si>
    <t>Formular el plan estratégico para la adopción del PGAM.</t>
  </si>
  <si>
    <t>DAGMA</t>
  </si>
  <si>
    <t>Fortalecimiento de los espacios físicos y tecnológicos para la atención ciudadana de la secretaria de Movilidad de Santiago de Cali  (17033187)</t>
  </si>
  <si>
    <t>Realizar obras de adecuación de infraestructura fisica a los bienes de la secretaria de movilidad del Municipio de Santiago de Cali</t>
  </si>
  <si>
    <t>Adecuar los espacios físicos y tecnologícos del Concejo Municipal de Santiago de Cali (22048102)</t>
  </si>
  <si>
    <t>Realizar los diseños para la adecuación del espacio físico del concejo municipal. Realizar los estudios técnicos para la adecuación del espacio fisico del concejo. Realizar impermeabilizaciones</t>
  </si>
  <si>
    <t>Lucha contra el delito y la impunidad  (8042863)</t>
  </si>
  <si>
    <t>INVERSIÓN</t>
  </si>
  <si>
    <t>(Fortalecimiento tecnológico a cuadrantes de la policia de Santiago de Cali</t>
  </si>
  <si>
    <t>Lucha contra el delito y la impunidad.(8042833)</t>
  </si>
  <si>
    <t>Fortalecimiento tecnológico a cuadrantes de la policia de Santiago de Cali</t>
  </si>
  <si>
    <t>Lucha contra el delito y la impunidad. ( 8042847)</t>
  </si>
  <si>
    <t>Forttalecimiento del sistema de video vigilancia y monitoreo en santiago de cali</t>
  </si>
  <si>
    <t>Lucha contra el delito y la impunidad (.8042855)</t>
  </si>
  <si>
    <t>Mantenimiento al sistema de video y vigilancia y monitoreo en santiago de cali</t>
  </si>
  <si>
    <t>Lucha contra el delito y la impunidad.( 26000494)</t>
  </si>
  <si>
    <t>Sistematización del inventario documental de la secretaría de vivienda social y hábitat en el municipio de Santiago de Cali (4042567)</t>
  </si>
  <si>
    <t>El proyecto contribuye con la aplicación de lineamientos de la Ley General de Archivo y la politica instiitucional del Municipio en la Secretaria de Vivienda Social y hábitat, para lo cual se realizaran las siguinetes acciones: Realizar la identificación de series y subseries documentales, Adquirir insumos de gestión documental, Suministrar información a la plataforma tecnológica para la interacción entre el organismo y el ciudadano, Adquirir herramientas tecnológicas para la actualización de la informacion en la plataforma.</t>
  </si>
  <si>
    <t>Aplicación de las políticas e instrumentos archivísticos al Patrimonio Documental del Municipio de Santiago de Cali (22047905)</t>
  </si>
  <si>
    <t>Adquirir material de apoyo para la implementación y aplicación modelo 5S.Realizar la tenencia y custodia de series documentales propias y transferidas.Adquirir herramientas para el fortalecimiento de la función archivística.Organizar, preparar, inventariar, valorar y ubicar topográficamente los documentos de archivo de Fondos Acumulados.Adquirir insumos y suministros para optimizar la digitalización de los documentos.Realizar la calibración de escáneres especializados para la optimización de la digitalización de la documentación del Municipio.</t>
  </si>
  <si>
    <t>Fortalecimiento a empresas grandes y medianas con programas de ciencia, tecnología e innovación en el municipio de Santiago de Cali (11047742)</t>
  </si>
  <si>
    <t>Presentar proyectos de ciencia, tecnología e innovación para las grandes y medianas empresas</t>
  </si>
  <si>
    <t>Asistencia para la formulación y el seguimiento de proyectos de ciencia tecnología e innovación para las mipymes de Santiago de Cali (25047754)</t>
  </si>
  <si>
    <t>Apoyar la estructuración de 15 proyectos de ciencia, tecnología e innovacón para las mipymes</t>
  </si>
  <si>
    <t>Fortalecimiento de los procesos de transferencia de conocimiento y tecnología a sectores estratégicos en el municipio de Santiago de Cali (25047760)</t>
  </si>
  <si>
    <t>Transferir 2 tecnologías al tejido de mipymes</t>
  </si>
  <si>
    <t>Actualización de la base de datos de nomenclatura de Santiago de Cali (22046069)</t>
  </si>
  <si>
    <t>Realizar Visitas técnicas domiciliarias y viales Registrar en la base de datos la información levantada en campo. Realizar el desplazamiento para levantamiento de información de la nomenclatura urbana. Realizar el cruce para depurar la base de datos de nomenclatura con Catastro, Oficina registro e Instrumentos Públicos y EMCALI. Monitorear la base de datos de la Nomenclatura Urbana. Diseñar e implementar el geocoficiador de direcciones Parametrizar la información contenida en la base de datos para integrarla en la IDESC. Adquirir sofware de edición cartográfica para el manejo de la cartografía de nomenclatura Revisar y adaptar las normas técnicas aplicadas al sistema de nomenclatura de Santiago de Cali Publicar documento de las normas técnicas adoptadas al sistema de nomenclatura de Santiago de Cali</t>
  </si>
  <si>
    <t>Implementación de la planoteca digital del departamento administrativo de planeación de Santiago de Cali ( 22046081)</t>
  </si>
  <si>
    <t>Clasificar la información cartográfica (formato papel) Realizar el mantenimiento físico a los planos en formato papel de la planoteca. Adquirir material de archivo especializado para planos. Depurar la información cartográfica de la planoteca. Ingresar información de cada plano a la base de datos alfanumérica. Escanear la información cartografica en formato papel (planos) .Vectorizar los planos imposibles de rasterizar o aquellos con pérdida de información. Ingresar información de cada plano dwg a la base de datos alfanumérica. Georeferenciar la información en formato raster (imagen-escaneada) al nuevo sistema de coordenadas Magna Sirgas. Georeferenciar la información en formato vectorial (dwg) al nuevo sistema de coordenadas Magna Sirgas. Diseñar la estructura de la base de datos cartográfica . Diseñar un Sistema de Información Geográfica. Adquirir hardware y software para el manejo de la información de la planoteca digital. Publicar material publicitario del nuevo sistema de información geográfica de la planoteca.</t>
  </si>
  <si>
    <t>Implementación del sistema de información unificado de convivencia escolar, derechos humanos, sexuales y reproductivos en las IEO del municipio de Santiago de Cali  (2040135)</t>
  </si>
  <si>
    <t>Realizar en las IEO la implementación de un sistema de información unificado de convivencia escolar, Derechos Humanos, Sexuales y Reproductivo</t>
  </si>
  <si>
    <t xml:space="preserve">SEGURIDAD Y JUSTICIA </t>
  </si>
  <si>
    <t>Fortalecimiento de la seguridad y convivencia ciudadana de la comuna 17 de Santiago de Cali</t>
  </si>
  <si>
    <t>Adquirir Equipos para el monitoreo - Cámaras
Adquirir fibra optica para  Camaras de video vigilancia 
Realizar obra civil para instalación de camaras
Instalar Sistemas de puestas a tierra puntos de cámara</t>
  </si>
  <si>
    <t>Implementacion de estrategias para inclusion social y productiva de jovenes vulnerables de Santiago de cali</t>
  </si>
  <si>
    <t xml:space="preserve">Realizar recorridos de reconocimiento con jóvenes en situación de alto riesgo Realizar  talleres de diagnostico y talleres psicosociales a estos jóvenes  Acompañar a las familias de los jóvenes  Realizar seguimiento y control a todos los procesos  de jóvenes Desarrollar  programas lúdico recreativos de integración y sensibilización a los  jóvenes   Realizar capacitación en emprendimiento  y resolucion de conflictos campañas contra la violencia juvenil </t>
  </si>
  <si>
    <t>Implementacion  de estrategias productivas y sociales para jovenes vinculados a pandilla en Santiago de Cali</t>
  </si>
  <si>
    <t>Realizar visitas e intervención a los espacios priorizados para reduccion de factores de riesgo capacitacion y acciones vinculadas al proceso con su respectivo seguimeinto y control medicion del impacto y resultados</t>
  </si>
  <si>
    <t>Control a actividades ilícitas en bienes de uso publico en Santiago de Cali</t>
  </si>
  <si>
    <t>Acompañamiento Institucional en la reubicación de PJC Plan Jarillón Rio Cauca Apoyo logístico  para operativos  de recuperación de PJAOC adquirir vehículos de patrullaje</t>
  </si>
  <si>
    <t>Apoyo a la movilidad policial en el municipio de Santiago de Cali</t>
  </si>
  <si>
    <t>Compra de vehiculos policiales</t>
  </si>
  <si>
    <t>Compra de Motocicletas policiales</t>
  </si>
  <si>
    <t>Mantenimiento Preventivo y correctivo a Vehículos</t>
  </si>
  <si>
    <t>Mantenimiento Preventivo y correctivo a Motos</t>
  </si>
  <si>
    <t>Suministrar combustible para la movilidad policial</t>
  </si>
  <si>
    <t>SOAT para vehículos operativos de la Policía</t>
  </si>
  <si>
    <t xml:space="preserve">Adquirir equipos para la lectura de antecedentes  - PDA para operaciones de inteligencia  y sistema de rastreo de Alarmas  para reacción  de cuadrantes de  policia </t>
  </si>
  <si>
    <t>PLANEACIÓN MUNICIPAL</t>
  </si>
  <si>
    <t>ADMINISTRAR  LA OPERACIÓN  DEL SISBÉN</t>
  </si>
  <si>
    <t>BP-07047504</t>
  </si>
  <si>
    <t>Elaborar los diseños arquitectónicos, urbanísticos, paisajísticos y demás elementos constitutivos del espacio público</t>
  </si>
  <si>
    <t>BP-26000008</t>
  </si>
  <si>
    <t>Realizar el estudio de títulos de los predios localizados en el ámbito del proyecto Tren de cercanías.</t>
  </si>
  <si>
    <t>BP-26000534</t>
  </si>
  <si>
    <t>Realizar la depuración del inventario de espacio público del Municipio</t>
  </si>
  <si>
    <t>BP-22046064</t>
  </si>
  <si>
    <t>Realizar la depuración del inventario de equipamientos del Municipio</t>
  </si>
  <si>
    <t>Realizar el estudio de factibilidad jurídica para establecer la factibilidad de adquisición de los predios de interés para el desarrollo de proyectos en las áreas de intervención estratégica.</t>
  </si>
  <si>
    <t>BP-22047508</t>
  </si>
  <si>
    <t>Establecer la línea base del manejo a 2.500 sujetos de interés grandes generadores de residuos orgánicos en el área urbana de Santiago de Cali.</t>
  </si>
  <si>
    <t>BP-21046079</t>
  </si>
  <si>
    <t>Definir los inmuebles Bienes de Interés Cultural (BIC) objeto de actualización</t>
  </si>
  <si>
    <t>BP-22046065</t>
  </si>
  <si>
    <t>DADII</t>
  </si>
  <si>
    <t>22-036080/0/00/001
22-036080/0/00/002
22-036080/0/00/003
22-036080/0/00/004
22-036080/0/00/005
22-036080/0/00/006
22-036080/0/00/007
22-036080/0/00/008
22-036080/0/00/009
22-036080/0/00/010
22-036080/0/00/011</t>
  </si>
  <si>
    <t>22-036080</t>
  </si>
  <si>
    <t>BP-22047901/1/01/01/05
BP-22047901/1/01/01/08
BP-22047901/1/01/01/16
BP-22047901/1/01/01/17
BP-22047901/1/01/01/18
BP-22047901/1/01/01/19
BP-22047901/1/01/01/20
BP-22047901/1/01/01/21
BP-22047901/1/01/01/22
BP-22047901/1/01/01/23
BP-22047901/1/01/01/24</t>
  </si>
  <si>
    <t>BP-22047901</t>
  </si>
  <si>
    <t>BP-22047901/1/02/01/01</t>
  </si>
  <si>
    <t>BP-22047901/1/02/01/01
BP-22047901/1/02/01/02
BP-22047901/1/02/01/03</t>
  </si>
  <si>
    <t>BP-22046089/1/01/02/05
BP-22046089/1/01/02/07</t>
  </si>
  <si>
    <t>BP-22046089</t>
  </si>
  <si>
    <t>BP-22047901/1/01/01/01
BP-22047901/1/01/01/03
BP-22047901/1/01/01/04
BP-22047901/1/01/01/12
BP-22047901/1/01/01/14</t>
  </si>
  <si>
    <t>22-036083/0/00/0005
22-036083/0/00/0006</t>
  </si>
  <si>
    <t>22-036083</t>
  </si>
  <si>
    <t>BP-22047906/1/01/01/01
BP-22047906/1/01/01/02
BP-22047906/1/01/01/03
BP-22047906/1/01/01/04</t>
  </si>
  <si>
    <t>BP-22047906</t>
  </si>
  <si>
    <t>Capacitar personas para la comercialización adecuada de productos y/o beneficios</t>
  </si>
  <si>
    <t>BP-07047723</t>
  </si>
  <si>
    <t>Realizar acompañamiento a formalización empresarial de 50 unidades productivas</t>
  </si>
  <si>
    <t>BP-07047774</t>
  </si>
  <si>
    <t>Capacitar personas  vulnerables en competencias blandas para el empleo y el emprendimiento</t>
  </si>
  <si>
    <t>BP-07047710</t>
  </si>
  <si>
    <t>Apoyo a la promoción de la inversión  nacional e internacional del Municipio de Santiago de Cali.</t>
  </si>
  <si>
    <t>BP-12046077</t>
  </si>
  <si>
    <t>Implementar el proceso formativo para 25 mujeres</t>
  </si>
  <si>
    <t>BP-07047719</t>
  </si>
  <si>
    <t>Realizar una estrategia de empleabilidad y generación de ingresos realizada</t>
  </si>
  <si>
    <t>BP-07047766</t>
  </si>
  <si>
    <t>Capacitar personas vítimas del conflicto en competencias duras y habilidades blandas o transversales</t>
  </si>
  <si>
    <t>BP-07047746</t>
  </si>
  <si>
    <t>Capacitar en competencias para la empleabilidad a personas vulnerables</t>
  </si>
  <si>
    <t>BP-26000593</t>
  </si>
  <si>
    <t>SECRETARÍA DE DESARROLLO TERITORIAL</t>
  </si>
  <si>
    <t>Equipamientos comunitarios, sedes comunales, Centro de Integración Social, Casa Matria y centro de desarrollo comunitario con mantenimiento y adecuación.</t>
  </si>
  <si>
    <t>Adecuacion de l Sedes Comunales,Barrios sure,Alameda,Guayaquil,Manuel maria Buenaventura</t>
  </si>
  <si>
    <t>Adecuación sedes comunales de la comuna 5 de Santiago de Cali</t>
  </si>
  <si>
    <t xml:space="preserve">Adecuar la Sede Comunal de Chiminangos II con adecuación del primer piso </t>
  </si>
  <si>
    <t xml:space="preserve">Sede Comunal Chiminangos II con adecuación del primer piso </t>
  </si>
  <si>
    <t>Adecuación sedes comunales de la comuna 12 de Santiago de Cali</t>
  </si>
  <si>
    <t xml:space="preserve">Sede Comunal ASTURIAS con  construcción del segundo piso,sede Comunal el Rodeo adecuacion </t>
  </si>
  <si>
    <t xml:space="preserve">Sede adecuada. </t>
  </si>
  <si>
    <t xml:space="preserve">Adecuar la Sede Comunal del Corregimiento Felidia con adecuación realizada. </t>
  </si>
  <si>
    <t>Adecuación de centro de desarrollo comunitario en el Municipio de Santiago de Cali</t>
  </si>
  <si>
    <t>Centro de desarrollo empresaria adecuado</t>
  </si>
  <si>
    <t>Asesorar las instancias y espacios de Participación ciudadana en Santiago de Cali</t>
  </si>
  <si>
    <t xml:space="preserve">instancias y espacios de participación apoyados para el ejercicio de sus funciones. </t>
  </si>
  <si>
    <t xml:space="preserve">Acompañar 60 Instancias de Participación  en el ejercicio de sus funciones,y realizar seis jornadas de articulacion institucional de instancias </t>
  </si>
  <si>
    <t>Fortalecimiento de las instancias de participación ciudadana en comunas y corregimientos de Santiago de Cali</t>
  </si>
  <si>
    <t>Capacitar ,acompañar a1500 personas integrantes de instancias de participación comunitaria formadas para el ejercicio de sus funciones</t>
  </si>
  <si>
    <t>SECRETARÍA DE GOBIERNO</t>
  </si>
  <si>
    <t>Apoyo a la transformación de la cultura institucional hacia la legalidad, integridad y la transparencia en la alcaldía de santiago de cali</t>
  </si>
  <si>
    <t>Cultura de la Legalidad y la Integridad implementada</t>
  </si>
  <si>
    <t>Sensibilizar a 150 servidores públicos y contratistas</t>
  </si>
  <si>
    <t>Fortalecimiento de las acciones institucionales de comunicación hacia la comunidad de santiago de cali</t>
  </si>
  <si>
    <t>Rendición de cuentas a la comunidad realizadas</t>
  </si>
  <si>
    <t>Producir,Implementar,Diseñar,Apoyar, el 100% de los contenidos informativos</t>
  </si>
  <si>
    <t>SECRETARÍA DE PAZ Y CULTURA CIUDADANA</t>
  </si>
  <si>
    <t>Fortalecimiento de las acciones para la disminución de las violaciones y  vulneraciones de los derechos  humanos en  la ciudad de Cali</t>
  </si>
  <si>
    <t>Personas que participan de la estrategia de derechos humanos y prevención de la trata de personas</t>
  </si>
  <si>
    <t>Diseñar un documento con lineamientos de Política Pública Integral de Derechos Humanos y DIH</t>
  </si>
  <si>
    <t>Apoyo a estrategias que desarrollen narrativas de paz y cultura ciudadana en el municipio de Santiago de</t>
  </si>
  <si>
    <t>Eventos de ciudad que promueven la convivencia pacífica, cultura de paz, reconciliación y cultura ciudadana realizados</t>
  </si>
  <si>
    <t>Implementar las acciones al 100% de la  estrategia "Medítele a la Paz"</t>
  </si>
  <si>
    <t>Apoyo al reconocimiento  de la ciudadanía como actores en la implementación del plan de paz en la ciudad de Santiago de Cali</t>
  </si>
  <si>
    <t>Plan de paz y convivencia pacífica implementado</t>
  </si>
  <si>
    <t>Desarrollar la gestión de 3 alianzas para la construcción de paz</t>
  </si>
  <si>
    <t>Observatorio de paz y convivencia con enfoque territorial, poblacional y de desarrollo de capacidades y en perspectiva de ciudad-región creado.</t>
  </si>
  <si>
    <t>Realizar 27 talleres de diseño, formulación y validación (por barrio/corregimiento)</t>
  </si>
  <si>
    <t>Apoyo a la replica de experiencias exitosas de cultura ciudadana en el municipio de Santiago de Cali</t>
  </si>
  <si>
    <t>Iniciativas institucionales y/o comunitarias exitosas de promoción de buenas prácticas de cultura ciudadana y de construcción de paz replicadas</t>
  </si>
  <si>
    <t xml:space="preserve">Identificar 30  iniciativas comunitarias exitosas </t>
  </si>
  <si>
    <t>Apoyo a la promoción de cultura ciudadana en los corredores de vida nocturna del municipio de Santiago de Cali</t>
  </si>
  <si>
    <t>Corredores que concentran actividades de vida nocturna intervenidos con oferta cultural y pedagógica de cultura ciudadana</t>
  </si>
  <si>
    <t>Diseñar dos estrategias  de intervención para  corredores culturales</t>
  </si>
  <si>
    <t>Fortalecimiento de las acciones de intervención en la cultura ciudadana del municipio Cali</t>
  </si>
  <si>
    <t>Política Pública de Cultura Ciudadana formulada con el Consejo Consultivo de Cultura ciudadana</t>
  </si>
  <si>
    <t>Elaborar un documento de sistematización de los encuentros y mesas de trabajo con la comunidad y organizaciones de la sociedad civil</t>
  </si>
  <si>
    <t xml:space="preserve">Implementación de escenarios para el reconocimiento de las afectaciones del conflicto armado en Cali </t>
  </si>
  <si>
    <t>Museo Regional de Memoria Histórica del Conflicto y la Reconciliación</t>
  </si>
  <si>
    <t>Elaborar el 60% del documento de guión museológico</t>
  </si>
  <si>
    <t>Estudios y diseños del museo regional de memoria historica del conflicto y la reconciliacion en Santiago de Cali</t>
  </si>
  <si>
    <t xml:space="preserve">Elaborar un estudio técnico del espacio adjudicado como sede del Museo </t>
  </si>
  <si>
    <t>DEPARTAMENTO ADMINISTRATIVO DE GESTIÓN JURÍDICA</t>
  </si>
  <si>
    <t>Mejoramiento de los Sistemas de Información Normativo Y Judicial de la Administración Central Municipal de Santiago De Cali</t>
  </si>
  <si>
    <t>Sistemas de información normativo y judicial de la Administración Central Municipal de Santiago de Cali mejorados</t>
  </si>
  <si>
    <t>Actualizar en un 85% los Sistemas de información normativo y judicial</t>
  </si>
  <si>
    <t>Mejoramiento de la Gestión Jurídica Pública del Municipio de Santiago de Cali</t>
  </si>
  <si>
    <t>Modelo de Gerencia Jurídica Pública optimizado</t>
  </si>
  <si>
    <t>Atender 1905 Actuaciones en procesos judiciales</t>
  </si>
  <si>
    <t>DEPARTAMENTO ADMINISTRATIVO DE CONTROL INTERNO DISCIPLINARIO</t>
  </si>
  <si>
    <t>Fortalecimiento de la Acción Disciplinaria en la Administración Central del Mpio de Santiago de Cali.</t>
  </si>
  <si>
    <t>Investigación  de la Conducta Oficial y Gestión Pública en la Admnistración Central del Mpio de Sanmtiago de Cali.</t>
  </si>
  <si>
    <t>Autos Disciplinarios de Fondo Proyectados.</t>
  </si>
  <si>
    <t>Investigación acerca de la  Conducta Disciplinable del Servidor Público realizada; Investigación acerca de Gestión Pública y Prácticas de Buen Gobierno realizada; y Publicaciones de las Investigaciones realizadas.</t>
  </si>
  <si>
    <t>BP22042109/1/01/01/04: Proyectar desiciones de Fondo en el Proceso Disciplinario.</t>
  </si>
  <si>
    <t>BP-22042108/1/01/01/03: Elaborar el documento sobre la conducta Disciplinable del Servidor Público;   BP22042108/1/02/01/03: Elaborar el documento sobre GestiónPública y Prácticas de Buen Gobierno; y BP 22042108/1/03/01/02: Realizar apoyo en la divulgación de los Resultados de las Investigaciones.</t>
  </si>
  <si>
    <t>Formulación de la Política Pública de Turismo del Mpio de Santiago de Cali.</t>
  </si>
  <si>
    <t>BP13047412: Implementación del Plan Estrategico de Promoción Turistica de Santiago de Cali.</t>
  </si>
  <si>
    <t>BP 22042829: Implementacion de estrategias de promoción de buenas practicas y entretenimiento seguro en establecimientos nocturnos de Santiago de Cali;   BP 13047409: Fortalecimiento de las Mi pymes vinculadas al sector gastronomico de Santiago de Cali.</t>
  </si>
  <si>
    <t>BP06046275: IMPLEMENTACION DE CIRCUITOS METROPOLITANOS DE TURISMO EN EL
MUNICIPIO DE SANTIAGO DE CALI  y 13047412: Implementación del plan estrategico de promoción turistica de santiago de Cali.</t>
  </si>
  <si>
    <t>BP13047412: Implementación del plan estrategico de promoción turistica de santiago de Cali; y BP13047414: Fortalecimiento del ecoturismo en los ecoparques de Santiago de Cali.</t>
  </si>
  <si>
    <t>BP13047402: Recreación turística de naturaleza para los habitantes de la comuna 15 de Santiago de
Cali; BP13047403: Recreación turística de naturaleza para los habitantes de la comuna 1 de Santiago de
Cali y BP13047404: Recreación turística de naturaleza para los habitantes de la comuna 4 de Santiago de
Cali.</t>
  </si>
  <si>
    <t>BP26000590: Apoyo a la promocion turística de los corredores nocturnos del municipio de Santiago de Cali y BP 13047412: Implementación del plan estrategico de promoción turistica de santiago de Cali.</t>
  </si>
  <si>
    <t>BP06046289: Estrategias de Modelos exitosos de politicas publicas de turismo adoptadas. BP13047414:  planes de manejo apoyados y personas formadas en servicio al cliente.</t>
  </si>
  <si>
    <t>Número de Estrategias de Promoción a nivel Nacional e Internal.</t>
  </si>
  <si>
    <t>Número de Plan de Medios y Monitoreo de los Circuitos Turisticos mpales.</t>
  </si>
  <si>
    <t>BP 22042829: NUMERO DE
ESTABLECIMIEN
TOS DE LA
NOCHE Y
ASISTENTES
CAPACITADOS y BP 13047409: NÚMERO DE
ESTRATEGIAS
PROMOVIDAS.</t>
  </si>
  <si>
    <t>BP06046275: NÚMEROS DE
CIRCUITOS
METROPOLITAN
OS
PROMOCIONAD
OS y 13047412: NÚMERO DE
ESTRATEGIAS
DE PROMOCIÓN
A NIVEL
NACIONAL E
INTERNACIONAL.</t>
  </si>
  <si>
    <t>BP13047412: NÚMERO DE ESTRATEGIAS DE PROMOCIÓN A NIVEL NACIONAL E INTERNACIONAL y BP13047414: NÚMERO DE PERSONAS FORMADAS EN SERVICIO AL CLIENTE.</t>
  </si>
  <si>
    <t>BP13047402: JÓVENES VULNERABLES BENEFICIADOS; ADULTOS VULNERABLES BENEFICIADOS; ADULTOS MAYORES VULNERABLES BENEFICIADOS; BP13047403: JÓVENES VULNERABLES BENEFICIADOS; ADULTOS VULNERABLES BENEFICIADOS; ADULTOS MAYORES VULNERABLES BENEFICIADOS; y BP13047404: JÓVENES VULNERABLES BENEFICIADOS; ADULTOS VULNERABLES BENEFICIADOS; ADULTOS MAYORES VULNERABLES BENEFICIADOS;.</t>
  </si>
  <si>
    <t>BP26000590: ESTRATEGIAS APLICADAS; EVENTOS TURISTICOS IMPLEMENTADOS;  y BP 13047412: NÚMERO DE
PLAN DE
MEDIOS Y
MONITOREO DE
LOS CIRCUITOS
TURISTICOS
MUNICIPALES.</t>
  </si>
  <si>
    <t xml:space="preserve">BP06046289: 06046289/1/01/01/01: por $9.670.078; BP13047414: 13047414/1/01/01/01 (Fondo 0-1201):  por $1.338.000;13047414/1/01/01/04 (Fondo 4-1201): por $2.462.000;  13047414/1/01/01/02(Fondo 0-1201): por $4.720.000;  13047414/1/01/01/05(Fondo 4-1201):  por $41.120.000;  13047414/1/02/01/01: por $420.000; 13047414/1/02/01/03:  por $46.8970.000; 13047414/1/02/01/02:  por $760.000; </t>
  </si>
  <si>
    <t>BP13047412:  BP13047412/1/02/01/10  por $6,727,150; 13047412/1/02/01/11 (fondo 4-1201):  por $110,322,850,oo; BP13047412/1/02/01/14: por $60,686,100.oo;  Bp13047412/1/02/01/12: por $140.736.900.oo; BP13047412/1/02/01/15 (fondo 0-1201): por $16,206,750.oo; BP13047412/1/02/01/13 (fondo 4-1201):  por $43,703.250.oo</t>
  </si>
  <si>
    <t>BP13047412/1/02/01/09: Por $338.944.487.oo</t>
  </si>
  <si>
    <t>BP13047409/1/01/01/01:Realiza la muestra
gastronomica
"Salsa y Sabor" por $84.842.000 y BP22042829/1/02/01/02: Realizar eventos de
promocion de
buenas practicas
nocturnas y Cali 24
horas por $31 .225 781 y BP22042829/1/02/01/03: Realizar eventos de
promocion de
buenas practicas
nocturnas y Cali 24
horas por $63.119,996.</t>
  </si>
  <si>
    <t>BP06046275: BP06046275/1/02/01/01:  $7.084.372 y 13047412: BP13047412/1/01/01/04:  $125.000.000.oo</t>
  </si>
  <si>
    <t>BP13047412/1/01/01/04:  $107.742.600.oo y BP13047414/1/01/01/03:  $8.579.900.oo.</t>
  </si>
  <si>
    <t>BP13047402: 13047402/1/01/01/01:  $4.550.000.oo;   47402/1/02/01/01:  $12.551.250.oo ; 13047402/1/03/01/01:  $12.551.250.oo;   BP13047403: 13047403/1/01/01/01:  $3.325.100.oo; 13047403/1/02/01/01:  $7.989.000.oo; 13047403/1/02/01/02:  $12.442.900.oo; 13047403/1/03/01/01:  $8.286.500.oo   y BP13047404: 13047404/1/01/01/01:  $3,100,000,oo; 13047404/1/02/01/01:  $8,907,205.oo y 13047404/1/03/01/01:  $8.907.250.oo.</t>
  </si>
  <si>
    <t>BP26000590: 26000590/1/01/01/01:  $3,199,500.oo;  26000590/1/01/01/02: $5,800,420.oo; 26000590/1/02/01/01:  $33,646,080.oo; 26000590/1/02/01/02:  $7,354,000.oo y BP 13047412: 13047412/1/01/01/02:  $30,148,769.oo.</t>
  </si>
  <si>
    <t>SECRETARÍA DE TURISMO</t>
  </si>
  <si>
    <t>SECRETARÍA DE BIENESTAR SOCIAL</t>
  </si>
  <si>
    <t xml:space="preserve">FORTALECIMIENTO DE LAS ESTRATEGIAS DE ATENCIÓN INTEGRAL A LA PRIMERA INFANCIA EN EL MUNICIPIO SANTIAGO DE CALI". </t>
  </si>
  <si>
    <t xml:space="preserve">"FORTALECIMIENTO DE LAS ESTRATEGIAS DE ATENCIÓN INTEGRAL A LA PRIMERA INFANCIA EN EL MUNICIPIO SANTIAGO DE CALI". BP 07044851. </t>
  </si>
  <si>
    <t xml:space="preserve">FORTALECIMIENTO DE LAS ESTRATEGIAS DE ATENCIÓN INTEGRAL A LA PRIMERA INFANCIA EN EL MUNICIPIO SANTIAGO DE CALI. BP 07044851. </t>
  </si>
  <si>
    <t>IMPLEMENTACION DE UN CENTRO VIDA PARA LA ATENCION INTEGRAL DEL ADULTO MAYOR DEL MUNICIPIO DE SANTIAGO DE CALI</t>
  </si>
  <si>
    <t>FORTALECIMIENTO DEL SISTEMADE ATENCIÓN INTEGRAL A LOS HABITANTES
DE Y EN CALLE DEL MUNICIPIO bE SANTIAGO DE CALI. BP/07044885,</t>
  </si>
  <si>
    <t>Asistencia básica a niños, niñas y adolescentes con derechos vulnerados, en hogares
de paso en el municipio de Santiago de Cali</t>
  </si>
  <si>
    <t>29,Cobertura neta en educación inicia! 33.Cumplimiento de Fas atenciones iniciales universales definidas en la Ruta Integral de Atenciones — RIA en niñas y niños de los NIDOS.</t>
  </si>
  <si>
    <t>MUJERES GESTANTES, MADRES LACTANTES, NIÑOS Y NIÑAS DE PRIMERA INFANCIA CON ATENCIÓN INTEGRAL.</t>
  </si>
  <si>
    <t>ADULTOS MAYORES BENEFICIADOS.</t>
  </si>
  <si>
    <t xml:space="preserve">Niños, niñas y adolescentes atendidos con Servicio de protección para el restablecimiento de derechos. </t>
  </si>
  <si>
    <t xml:space="preserve">BP-07044851: 07044851/01/02/01: Atención Integral para la Primera Infancia en modalidad institucional;  07044851/1/01/01/01: Atención Integral para la Primera Infancia en modalidad familiar.
</t>
  </si>
  <si>
    <t>BP07044851/1/01/02/02: Ajuste de canasta para la Atención Integral a la Primera Infancia en modalidad institucional por $317,871,910.oo; 0704851/1/01/02/06: Ajuste de canasta para la Atención Integral a la Primera Infancia en modalidad institucional por $1,284,787,277.oo</t>
  </si>
  <si>
    <t>07044855/1/02/01/01: Realizar acciones de atención primaria en Salud por $598,198,832; BP-07044855/1/02/01/05: Suministro de Alimentación a los Adultos Mayores del Centro Vida por $362,161,402,oo; BP-07044855/1/02/01/03: Realizar acciones de ocupación productiva del tiempo libre, recreación, deporte, arte y cultura por $353,700,000; BP-07044855/1/02/01/04: Suministro de materiales para Talleres por $72,896,496; BP-07044855/1/01/01/03: Realizar operativización del proyecto en las tres zonas de actividad
de los Centros Vida por $288,000,000.</t>
  </si>
  <si>
    <t>Diez y siete actividades contratadas, entre otras: Brindar alojamiento a los niños, niñas y adójscentes en 8 hogares de paso, siguiendo los lineamientos establecidos para la mocfIidad casá hogar, ubicándoles en dormitorio que ofrezca condiciones dignas, e instalacknes adecuadas que brinden seguridad, óptimas condiciones de higiene, ventilación y ausencia de humedád.</t>
  </si>
  <si>
    <t>HACIENDA MUNICIPAL</t>
  </si>
  <si>
    <t xml:space="preserve">BP 22047001: "Mejoramiento de los niveles de cumplimiento de las obligaciones tributarias en el Mpio de Santiago de Cali; BP 22047007: "Conservaciòn de La gestiòn catastral del Mpio de Santiago de Cali; y BP 22047009: Renovaciòn del Censo inmobiliario Urbano del Mpio de Santiago de Cali". </t>
  </si>
  <si>
    <t>Renovaciòn del Censo Inmobiliario Urbano del Mipo de Santiago de Cali.</t>
  </si>
  <si>
    <t xml:space="preserve">Conservaciòn de la Gestiòn Catastral del Mpio de Santiago de Cali.
</t>
  </si>
  <si>
    <t>1.2.1.1 - Determinar el tamaño de la muestra y definir los puntos de investigación.
1.2.1.2 - Realizar visitas a terreno tendientes a identificar las caracteristicas fisicas de las comunas para codificación, generación y ajuste de zonas.
1.2.1.3 -  Realizar investigación de mercado para soportar los avalúos comerciales realizados a los puntos de investigación de las comunas asignadas.
1.2.1.4 -  Diseñar  las zonas homogéneas geoeconómicas de las comunas asignadas.</t>
  </si>
  <si>
    <t>1.3.1.1 - Prensa, radio y TV Rentas
1.3.1.1 - Prensa conservación catastral
1.1.1.6 - Divulgación Censo Inmobiliario</t>
  </si>
  <si>
    <t>"Fortalecimiento del Sistema de Informaciòn Catastral del Mpio de Santiago de Cali:  1.1.1.1 - Realizar descripción del sistema existente
1.1.1.2 - Identificar los  informes y salidas que el sistema producirá.
1.1.1.3 - Determinar los r equerimientos de los usuarios.
1.1.1.4 - Diseñar el  esquema de datos logico, fisico y arquitectura de base de datos e interfase de usuarios.
1.2.1.1 - Codificar los programas y los procedimientos de control.
1.2.1.2 - Realizar pruebas de unidad, hasta que los programas se adapten a las especificaciones descritas en las difrentes etapas.
1.2.1.3 - Añadir los programas testeados en la librería de pruebas de integración.
1.3.1.1 - Integrar interfaces hacia otros sistemas de información interistitucionales
1.3.1.2 - Realizar carga del sistema
1.3.1.3 - Realizar pruebas de integración del nuevo esquema de datos del Sistema de Gestión Catastral.
1.3.1.4 - Diseñar el Control de concurrencia</t>
  </si>
  <si>
    <t>1.3.1.2 - Realizar investigación económica, procesamiento de información y cálculo del efecto plusvalía de la zona establecida.
1.3.1.3 - Revisar el componente técnico y jurídico mediante el cual se desarrolla el calculo del efecto Plusvalía.</t>
  </si>
  <si>
    <t>1.1.2.2 - Apoyar para realizar la gestión, captura y digitalización de la documentación inherente a la cuenta corriente
1.4.1.3 - Brindar asistencia técnica para el procesamiento electrónico de datos.</t>
  </si>
  <si>
    <t>BP 22047001: Programa de Cultura Ciudadana Desarrollado; BP22047007-: Plusvalia calculada; BP22047009-: Nùmero de comunas actualizadas y Número de zonas homogeneas</t>
  </si>
  <si>
    <t>1. Nùmero de Comunas actualizadas; y 2. Nùmero de Zonas Homogeneas.</t>
  </si>
  <si>
    <t>Plusvalia Calculada.</t>
  </si>
  <si>
    <t>Diseño proppuesto; Sistema de Gestiòn Catastarl Desarrollado; y Una Estructura.</t>
  </si>
  <si>
    <t>Base Alfanùmerica depurada.</t>
  </si>
  <si>
    <t>Predios actualizados.</t>
  </si>
  <si>
    <t>BP 22047001: ajustes realizados a la cuenta corriente. BP 22047010: Gestión de cartera con soporte tecnológico</t>
  </si>
  <si>
    <t>Proyecto 22047001:     59
Proyecto 22047007:   78290  
Proyecto 22047009:     100%</t>
  </si>
  <si>
    <t xml:space="preserve">Proyecto 22047001:     59
Proyecto 22047010:    0  </t>
  </si>
  <si>
    <t>22047001/1/03/01/01: Comunicar y Divulgar  a los habitantes del Mpio de Santiago de Cali, informaciòn sobre los tributos  municipales para generar cultura tributaria;   220470071030101- Realizar la publicacion de los actos administrativos de plusvalia emitidos por el proceso de gestión catastral por $ 165.942.270 ; 22047009/1/01/01/06: Difundir a la comunidad informacion sobre las actividades que se adelantan en el proceso de actualizacion urbana. (radio, televisiòn , prensa, perifoneo y material impreso) $ 128.370.075</t>
  </si>
  <si>
    <t>1/02/01/01: determinar el tamaño de la muestra y definir los puntos de investigaciòn; 1/02/01/02:  Realizar visitas a terreno tendientes a identificar las caracteristicas fìsiscas de las comunas para  codificaciòn, generaciòn y ajustes de zonas; 1/02/01/03: Realizar investigaciòn de mercado para soportar los avaluos comerciales realizados a los puntos de investigaciòn de las comunas asignadas.</t>
  </si>
  <si>
    <t>1/02/01/01: determinar el tamaño de la muestra y definir los puntos de investigaciòn; 1/02/01/02:  Realizar visitas a terreno tendientes a identificar las caracteristicas fìsiscas de las comunas para  codificaciòn, generaciòn y ajustes de zonas; 1/02/01/03: Realizar investigaciòn de mercado para soportar los avaluos comerciales realizados a los puntos de investigaciòn de las comunas asignadas; y 1/02/01/04: Diseñar las Zonas Homogeneas geoeconomicas de las comunas asignadas.</t>
  </si>
  <si>
    <t>BP22047007/1/03/01/02: realizar Investigaciòn Economica, procesamiento de informaciòn y calculo del efecto plusvalia de la zona establecida; y 22047007/1/03/01/03: Revisar el Componente Tècnico y Jurìdico mediante le cual se desarrolla el calculo del efecto plusvalia.</t>
  </si>
  <si>
    <t>BP 220470081/01/01/01: Realizar descripciòn del Sistema por $50.000.000; 220470081/01/01/02 : Identificar los informes y Salidas por $50.000.000; 220470081/01/01/03: Determinar los requerimientos de los usuarios por $99.999.999; 220470081/01/01/04 : Diseñar el esquema de datos logico por $99.999.999; 22047008 1/02/01/01: Codificar los programas y los procedimientos por $55.061.187; 22047008 1/02/01/02: Realizar pruebas de Unidad por $60.000.000; 22047008 1/02/01/03: Añadir los programas texteados en la libreta por $35.000.000; 22047008 1/03/01/01: Integrar Interfaces hacìa otros sistemas por $50.000.000; 22047008 1/03/01/02: Realizar carga del sistema por $50.000.000; 22047008 1/03/01/03: Realizar Pruebas de integraciòn del nuevo por $50.000.000; 22047008 1/03/01/04: Diseñar control de Concurrencia por $49.746.380.</t>
  </si>
  <si>
    <t>22047007/1/04/01/01: Realizar Depuraciòn de variables por $147.999.999 y 220477007/1/04/01/01/02: Implementar una herramienta de anàlisis  de informaciòn soportada con el procesamiento analitico en linea por $176.041.761.oo.</t>
  </si>
  <si>
    <t xml:space="preserve">22047007/1/02/01/01: Calcular el Indice de Valoraciòn Predial de los Predios puntos muestra; 22047007/1/02/01/02: Realizar las visitas a predios definidos como puntos muestra.
</t>
  </si>
  <si>
    <t>BP 22047001- Apoyar para realizar la gestión, captura y digitalizacion de la documentacion inherente a la cuenta corriente. $ 160.527.481   ; BP 22047010- Brindar asistencia técnica para el procesamiento de electronico de datos $ 40.000.000</t>
  </si>
  <si>
    <t>BP-1041852 Fortalecimiento del acceso a la prestación de servicios de salud a la población pobre y sin aseguramiento del Municipio Santiago de cali</t>
  </si>
  <si>
    <t xml:space="preserve"> Poblacion  identificada como Pobres y Vulnerables sin aseguramiento con servicios de salud de baja complejidad prestados.</t>
  </si>
  <si>
    <t xml:space="preserve">Prestar servicios de salud de baja complejidad al  70%  de la Poblacion  Pobre y Vulnerable sin aseguramiento. </t>
  </si>
  <si>
    <t>Visitas de supervision  a los contratos de prestación de servicios de salud de la poblacion pobre y vulnerable sin aseguramiento realizadas</t>
  </si>
  <si>
    <t xml:space="preserve">Realizar 20 visitas de supervisión a los contratos de prestacion de servicios de la poblacion pobre y vulnerable sin aseguramiento </t>
  </si>
  <si>
    <t>BP-1046541 Fortalecimiento del abordaje integral de la violencia contra la mujer, familiar y sexual en el municipio Santiago de Cali</t>
  </si>
  <si>
    <t>Mujeres victimas de violencia y sus familias con gestion de la atención y restitución de derechos en salud realizadas</t>
  </si>
  <si>
    <t xml:space="preserve">Realizar restitucion en 450  Mujeres victimas de violencia y sus familias con gestion de la atención y restitución de derechos en salud </t>
  </si>
  <si>
    <t xml:space="preserve">Observatorio de salud mental operando  </t>
  </si>
  <si>
    <t xml:space="preserve">Operando  1  Observatorio de salud mental  </t>
  </si>
  <si>
    <t>BP-1046532 Desarrollo del modelo comunitario de salud mental en el municipio de Santiago de Cali</t>
  </si>
  <si>
    <t>Eventos masivos de promoción de la salud mental y la convivencia social  realizados</t>
  </si>
  <si>
    <t>Realizar 10 eventos masivos de promoción de la salud mental y la convivencia social.</t>
  </si>
  <si>
    <t>Encuentros con actores sociales, institucionales y comunitarios con estrategias de sensibilizacion para la implementación de la política de Salud Mental realizados</t>
  </si>
  <si>
    <t>Realizar  54 encuentros con actores sociales, institucionales y comunitarios con estrategias de sensibilización para la implementación de la política de Salud Mental.</t>
  </si>
  <si>
    <t xml:space="preserve">Nodos de Redes socioinstitucionales, comunitarias e intersectoriales  articulados y con capacidad de respuesta para la gestión territorial en salud mental. </t>
  </si>
  <si>
    <t xml:space="preserve">Articular 6 nodos con Redes socioinstitucionales, comunitarias e intersectoriales con capacidad de respuesta en  la gestión territorial en salud mental. </t>
  </si>
  <si>
    <t>Programas de Salud Mental en atención primaria de entidades del sector salud implementados con articulacion a las rutas integrales de atencion en salud mental y el modelo comunitario de salud mental implementados.</t>
  </si>
  <si>
    <t>Implementar 10 programas de Salud Mental con  rutas integrales de atención  y  modelo comunitario</t>
  </si>
  <si>
    <t>Personas Consumidoras de heroína y otras drogas inyectadas beneficiadas de estrategias de reducción de riesgos y daños.</t>
  </si>
  <si>
    <t xml:space="preserve">Beneficiar 400 personas consumidoras de heroína y otras drogas inyectadas con estrategias de reducción de riesgos y daños. </t>
  </si>
  <si>
    <t>Centros para la vida de intervencion en salud mental comunitaria fortalecidos.</t>
  </si>
  <si>
    <t>Fortalecer  3 centros para la vida de intervención en salud mental comunitaria.</t>
  </si>
  <si>
    <t>Personas con necesidades de orientación psicosocial atendidas a través de la linea de ayuda en salud mental.</t>
  </si>
  <si>
    <t>BP-1046520 Fortalecimiento de acciones integrales orientadas a un envejecimiento saludable en el Municipio de Santiago de Cali</t>
  </si>
  <si>
    <t>entidades del sector con implementación de lineamientos para la atención integral  de las personas mayores</t>
  </si>
  <si>
    <t>Implementar en 40 entidades del sector lineamientos para la atención integral de las personas mayores</t>
  </si>
  <si>
    <t>personas mayores  vinculadas en actividades que promueven el envejecimiento activo; una cultura positiva de la vejez, y la autogestion de la salud</t>
  </si>
  <si>
    <t>Vincular  3500 personas mayores  en actividades que promueven el envejecimiento activo; una cultura positiva de la vejez, y la autogestion de la salud</t>
  </si>
  <si>
    <t xml:space="preserve">grupos organizados  de población mayor capacitados en salud, envejecimiento y vejez  </t>
  </si>
  <si>
    <t xml:space="preserve">Capacitar 20   grupos organizados  de población mayor en salud, envejecimiento y vejez  </t>
  </si>
  <si>
    <t>BP-1046512 Mejoramiento De la Gestión para la Prevención, Vigilancia y Control de las Enfermedades Transmitidas por Vectores en el Municipio de Cali</t>
  </si>
  <si>
    <t xml:space="preserve">Hogares intervenidos con la metodología COMBI </t>
  </si>
  <si>
    <t xml:space="preserve">Intervenir 2144  Hogares intervenidos con la metodología COMBI </t>
  </si>
  <si>
    <t>Comunidades con la  estrategia educativa  implementada para la prevención del vector transmisor de las ETV</t>
  </si>
  <si>
    <t>Implementar en  180 comunidades  la  estrategia educativa   para la prevención del vector transmisor de las ETV</t>
  </si>
  <si>
    <t>Intervenciones de inspección  de sumideros ubicados en vía pública realizadas</t>
  </si>
  <si>
    <t xml:space="preserve">Realizar 1.211.200 Intervenciones de inspección en sumideros ubicados en vía pública </t>
  </si>
  <si>
    <t xml:space="preserve"> Controles  realizados  en establecimientos de afluencia publica</t>
  </si>
  <si>
    <t>Realizar 9200   controles  en establecimientos de afluencia publica</t>
  </si>
  <si>
    <t xml:space="preserve"> Jornadas  de control preventivo y correctivo  en zonas de alto índice de riesgo realizadas </t>
  </si>
  <si>
    <t xml:space="preserve">Realizar  40   jornadas  de control preventivo y correctivo  en zonas de alto índice de riesgo  </t>
  </si>
  <si>
    <t xml:space="preserve">Base de  datos del programa de prevención de ETV actualizada  en tiempo real </t>
  </si>
  <si>
    <t xml:space="preserve">Actualizar en tiempo real la base de  datos del programa de prevención de ETV </t>
  </si>
  <si>
    <t>Informes de intervención del comportamiento de infestación del vector del dengue, chickungunya y zika analizados</t>
  </si>
  <si>
    <t>Análizar 4  informes del comportamiento de infestación del vector del dengue, chickungunya y zika.</t>
  </si>
  <si>
    <t>BP-1046536 Control del riesgo biológico asociado a la zoonosis en el Municipio de  Cali</t>
  </si>
  <si>
    <t xml:space="preserve">Caninos y felinos inmunizados contra la rabia </t>
  </si>
  <si>
    <t xml:space="preserve">Inmunizar 140000 caninos y felinos contra la rabia </t>
  </si>
  <si>
    <t>Accidentes rabicos observables vigilados</t>
  </si>
  <si>
    <t>Vigilar  100% de los  accidentes rabicos observables</t>
  </si>
  <si>
    <t xml:space="preserve">Procedimientos quirúrgicos de esterilización en caninos y felinos realizados </t>
  </si>
  <si>
    <t>Esterilizar 8126  poblaciones de  caninos y felinos</t>
  </si>
  <si>
    <t>Sujetos que generan  riesgo a la salud publica asociados a la tenencia de animales intervenidos</t>
  </si>
  <si>
    <t xml:space="preserve">Intervenir 631 sujetos que generan  riesgo a la salud publica asociados a la tenencia de animales </t>
  </si>
  <si>
    <t>Sujetos  que generan riesgo de leptospirosis intervenidos</t>
  </si>
  <si>
    <t>Intervenir 1600 sujetos  que generan riesgo de leptospirosis</t>
  </si>
  <si>
    <t xml:space="preserve">Procedimientos medico veterinarios atendidos
</t>
  </si>
  <si>
    <t xml:space="preserve">Atender 2600  procedimientos medico veterinarios </t>
  </si>
  <si>
    <t xml:space="preserve">Certificados sanitarios expedidos a los sujetos que lo soliciten  </t>
  </si>
  <si>
    <t xml:space="preserve">Expedir 8000 certificados sanitarios  a los sujetos que lo soliciten  </t>
  </si>
  <si>
    <t>Solicitudes de control de plagas atendidas</t>
  </si>
  <si>
    <t xml:space="preserve">Atender 246  solicitudes de control de plagas </t>
  </si>
  <si>
    <t>BP-1046534 Fortalecimiento de la eficiencia y efectividad de la rectoría en salud en el Municipio de Cali</t>
  </si>
  <si>
    <t>Acciones de control y seguimiento orientadas a la implementación de la  garantía de la prestación de servicios de rectoria</t>
  </si>
  <si>
    <t>Implementar 9 Acciones de control y seguimiento orientadas a la garantía de la prestación de servicios de rectoria</t>
  </si>
  <si>
    <t xml:space="preserve"> Informe de la inversión social en  salud elaborado</t>
  </si>
  <si>
    <t>Elaborar 1 Informe de la inversión social    en salud</t>
  </si>
  <si>
    <t>Planes de Mejoramiento y Modernización de los medios para la prestación de servicios de rectoría en salud implementado y evaluado</t>
  </si>
  <si>
    <t>Implementar y evaluar 2 Planes de Mejoramiento y Modernización de los medios para la prestación de servicios de Rectoría en Salud</t>
  </si>
  <si>
    <t>Planes de Rectoría en Salud formulados</t>
  </si>
  <si>
    <t xml:space="preserve">Formular  6  Planes de Rectoría en Salud
</t>
  </si>
  <si>
    <t xml:space="preserve">Derechos de peticion,Demandas y tutelas atendidas en restitución de derechos en salud </t>
  </si>
  <si>
    <t>Atender 2000  derechos de peticion, demandas y tutelas en restitución de derechos en salud</t>
  </si>
  <si>
    <t>BP-1046538 Fortalecimiento a la estrategia de vacunación con biológicos no  PAI en el Municipio de Santiago de Cali .</t>
  </si>
  <si>
    <t>Vacunas adquiridas y aplicadas para la población no cubierta por el esquema gratuito del PAI</t>
  </si>
  <si>
    <t>Adquirir  24421 vacunas para la población no cubierta por el esquema gratuito del PAI</t>
  </si>
  <si>
    <t>BP-1046533 Fortalecimiento de factores de proteccion del consumo de sustancias psicoactivas en adolescentes y jovenes escolarizados  del Municipio de Cali</t>
  </si>
  <si>
    <t xml:space="preserve">Instituciones educativas y sus entornos con formación en acciones preventivas del consumo problematico de sustancias psicoactivas efectivas </t>
  </si>
  <si>
    <t>Formar 50 Instituciones educativas y sus entornos en acciones preventivas del consumo problematico de sustancias psicoactivas</t>
  </si>
  <si>
    <t>Estrategia de Información, educación y comunicación de sensibilización en el uso de recursos de salud mental y prevención del consumo de sustancias psicoactivas desarrollada</t>
  </si>
  <si>
    <t xml:space="preserve">Desarrollar una  Estrategia de Informacion, educación  comunicación y sensibilizacion en el uso de recursos de salud mental y prevencion del consumo de sustancias psicoactivas </t>
  </si>
  <si>
    <t xml:space="preserve">Competencias parentales en Padres, cuidadores y adultos significativos de adolescentes tempranos escolarizados para la prevención del problemático consumo de sustancias psicoactivas desarrolladas  </t>
  </si>
  <si>
    <t xml:space="preserve">Desarrollar competencias parentales en 500 Padres, cuidadores y adultos significativos de adolescentes tempranos escolarizados para la prevención del problemático consumo de sustancias psicoactivas  </t>
  </si>
  <si>
    <t xml:space="preserve">Adolescentes y jóvenes con habilidades sociales y trabajo de pares Fortalecidas </t>
  </si>
  <si>
    <t xml:space="preserve">Fortalecer a 2000 Adolescentes y jóvenes con habilidades sociales y trabajo de pares </t>
  </si>
  <si>
    <t>BP-01046522Mejoramiento de las acciones de inspección, vigilancia y control en los sujetos de interés en salud en el Municipio de Cali</t>
  </si>
  <si>
    <t>Base de datos SISVEA, VICAGUAS y SIVICAP, IPS y Centros de estética actualizada con frecuencia mensual.</t>
  </si>
  <si>
    <t>Actualizar 12 base de datos SISVEA, VICAGUAS y SIVICAP, IPS y Centros de estética con frecuencia mensual.</t>
  </si>
  <si>
    <t xml:space="preserve"> Boletines de la situación de la salud ambiental elaborados</t>
  </si>
  <si>
    <t xml:space="preserve">Elaborar 4 boletines de la situación de la salud ambiental </t>
  </si>
  <si>
    <t>Informes elaborados  que reflejen el sostenimiento e implementados de los requisitos y elementos del Sistema de gestión de calidad (NTCGP 1000) Y MECI</t>
  </si>
  <si>
    <t>Elaborar  4 informes que reflejen el sostenimiento e implementación de los requisitos y elementos del Sistema de gestión de calidad (NTCGP 1000) Y MECI</t>
  </si>
  <si>
    <t xml:space="preserve">Muestras calificadas con resultados en calidad del agua para consumo humano
</t>
  </si>
  <si>
    <t xml:space="preserve">Calificar  950 muestras con resultados en calidad del agua para consumo humano
</t>
  </si>
  <si>
    <t>Sistemas de almacenamiento de agua para consumo humano Inspeccionados</t>
  </si>
  <si>
    <t xml:space="preserve">Inspeccionar 1240 sistemas de almacenamiento de agua para consumo humano </t>
  </si>
  <si>
    <t>Muestras de agua  para uso recreativo calificadas</t>
  </si>
  <si>
    <t xml:space="preserve">Calificar  250  muestras de agua  para uso recreativo </t>
  </si>
  <si>
    <t>Sujetos que manipulan y comercializan sustancias químicas  potencialmente tóxicas vigilados</t>
  </si>
  <si>
    <t>Vigilar 300 sujetos que manipulan y comercializan sustancias químicas  potencialmente tóxicas vigilados</t>
  </si>
  <si>
    <t>Peticiones, Quejas y Reclamos ocasionadas por Ruido y vibraciones atendidas</t>
  </si>
  <si>
    <t>Atender el 100% de  Peticiones, Quejas y Reclamos ocasionadas por Ruido y vibraciones.</t>
  </si>
  <si>
    <t>Estrategia de Información, Educación y Capacitación (IEC) realizada intersectorialmente en programa de manejo de residuos sólidos PGIRS</t>
  </si>
  <si>
    <t>Realizar  una estrategia de Información, Educación y Capacitación (IEC)  intersectorialmente en programa de manejo de residuos sólidos PGIRS</t>
  </si>
  <si>
    <t>Controles de manejo de PGIRS- PGIRHS en IPS y en sujetos de atención en salud realizados</t>
  </si>
  <si>
    <t xml:space="preserve">Realizar 2200 Controles de manejo de PGIRS- PGIRHS en IPS y en sujetos de atención en salud </t>
  </si>
  <si>
    <t>Establecimientos de interés en salud pública verificado PGIRS- PGIRHS</t>
  </si>
  <si>
    <t>Verificar en  700 Establecimientos de interés en salud pública  el  PGIRS- PGIRHS</t>
  </si>
  <si>
    <t>Centros de estética y afines verificados el PGIRS - PGIRHS y normas de bioseguridad.</t>
  </si>
  <si>
    <t>Verificar  en  950 Centros de estética y afines  el PGIRS - PGIRHS y normas de bioseguridad.</t>
  </si>
  <si>
    <t>Establecimientos expendedores de alimentos controlados respecto a riesgos del consumo</t>
  </si>
  <si>
    <t>Controlar 6607 Establecimientos expendedores de alimentos  respecto a riesgos del consumo</t>
  </si>
  <si>
    <t>Muestras de alimentos preparados y preempacados analizadas respecto a parámetros microbiológicos y físicos</t>
  </si>
  <si>
    <t>Analizar 630 muestras de alimentos preparados y preempacados  respecto a paarámetros microbiológicos y físicos</t>
  </si>
  <si>
    <t>Atender 3750 personas con necesidades de orientación psicosocial a través de la linea de ayuda en salud mental.</t>
  </si>
  <si>
    <t>Apoyo a Instituciones Educativas en la Incorporación del Componente Ambiental en los PRAE de Santiago de Cali : BP.-21043924</t>
  </si>
  <si>
    <t>Instituciones Educativas Oficiales que promueven estilos de vida saludable y la protección del ambiente, a través de los proyectos escolares ambientales - PRAE. (1)</t>
  </si>
  <si>
    <t>Insertar la Etnoeducación en nueve (9) PRAE para I.E.O.  Formar en temas ambientales en diez (10) instituciones educativas del municipio.</t>
  </si>
  <si>
    <t>Formulación de la Política Pública de Desarrollo Rural del Municipio de Santiago de Cali. BP: 21043915</t>
  </si>
  <si>
    <t>Política Pública de Desarrollo Rural formulada (4)</t>
  </si>
  <si>
    <t>Elaborar un (1) documento de Política Pública de Desarrollo Rural para el Municipio de Santiago de Cali.</t>
  </si>
  <si>
    <t>Actualización del PGAM para el Municipio de Santiago de Cali. -BP-21043899</t>
  </si>
  <si>
    <t>Plan de Gestión Ambiental Municipal -PGAM actualizado y adoptado (6)</t>
  </si>
  <si>
    <t>Elaborar el Plan Estratégico del PGAM. Elaborar el Documento actualizado del PGAM.</t>
  </si>
  <si>
    <t>Implementación del Plan Maestro de Silvicultura Urbana en Santiago de Cali. BP- 21043943</t>
  </si>
  <si>
    <t>Plan Maestro de silvicultura urbana formulado, adoptado e implementado (7)</t>
  </si>
  <si>
    <t>Intervenir 2081 árboles con mantenimiento. Realizar 24.566 diagnósticos y conceptos técnicos para realización de intervenciones silviculturales adecuadas. Identificar y diagnosticar 794 árboles notables en las 22 comunas.  Intervenir 1.000 individuos forestales en las 22 comunas con mantenimiento fitosanitario integral.</t>
  </si>
  <si>
    <t xml:space="preserve">Control de hormiga arriera en la vegetación de las zonas verdes de Santiago de Cali. BP-21043906. </t>
  </si>
  <si>
    <t>Vegetación de las zonas verdes y jardines urbanos con mantenimiento (8)</t>
  </si>
  <si>
    <t>Realizar la caracterización de 120 nidos de hormiga arriera en los espacios públicos de las 22 comunas  de Cali.Realizar 250 intervenciones de hormiga arriera en los espacios públicos de las 22 comunas  Cali.</t>
  </si>
  <si>
    <t>Mejoramiento de la Vegetación del Bosque Seco Tropical en Santiago de Cali.  BP-21043905</t>
  </si>
  <si>
    <t>Individuos vegetales producidos en el Vivero Municipal (9)</t>
  </si>
  <si>
    <t>Producir 100.000 Individuos vegetales de BST.   Acompañamiento en 50 jornadas de siembras en la ciudad con apoyo del Vivero Municipal.</t>
  </si>
  <si>
    <t>Conservación de Espacios Públicos Mediante la Adopción de Zonas Verdes, Parques y Arbolado de Santiago de Cali. BP-21043945</t>
  </si>
  <si>
    <t>Áreas de espacio público adoptado (10)</t>
  </si>
  <si>
    <t>Incrementar en 50.000 m2 las nuevas zonas verdes, parques y arbolado adoptados por la empresa privada. Conservar 513.000 m2 de zonas verdes, parques y arbolado con mantenimiento y embellecimiento resultado de convenios de asociación renovado</t>
  </si>
  <si>
    <t>Recuperación Arquitectónica y Paisajística de Parques Emblemáticos de Santiago de Cali.  BP - 26000331</t>
  </si>
  <si>
    <t>Parques emblemáticos urbanos mayores a 20.000 metros, adecuados. (11)</t>
  </si>
  <si>
    <t>Realizar el mantenimiento y adecuación 5610 m2 de la infraestructura de los parques emblemáticos de Santiago de Cali.  Recuperar ambiental y paisajísticamente 11916 m2 de los parques emblemáticos de Santiago de Cali.</t>
  </si>
  <si>
    <t>Adecuación de los Corredores Ambientales Urbanos en el Municipio de Santiago de Cali.  BP. 21043920</t>
  </si>
  <si>
    <t>Corredores ambientales urbanos (Cali, Meléndez, aguas del Sur y Cañaveralejo) diseñados y adecuados. (14)</t>
  </si>
  <si>
    <t xml:space="preserve">Elaborar seis (6) diseños y estudios para la adecuación de los corredores ambientales urbanos en Santiago de Cali.Realizar seis (6) adecuación en los corredores ambientales urbanos en Santiago de Cali. </t>
  </si>
  <si>
    <t>Adecuación de Canales de Aguas Lluvias en el Municipio de Santiago de Cali.  BP-21043921</t>
  </si>
  <si>
    <t>Canales de aguas lluvias priorizados en POT, adecuados ambiental y paisajísticamente y dotados como espacio público. (15)</t>
  </si>
  <si>
    <t>Elaborar seis (6) diseños y estudios para la adecuación de los canales de aguas lluvias.   Recuperar seis (6) zonas duras y blandas de los canales de aguas lluvias de Santiago de Cali.</t>
  </si>
  <si>
    <t>Zonas blandas de separadores viales, parques y zonas verdes recuperadas ambiental y paisajísticamente con empoderamiento ciudadano a través de intervenciones recreativas y de estrategias artísticas y lúdicas.  BP. -21043922</t>
  </si>
  <si>
    <t>Zonas blandas de separadores viales, parques y zonas verdes recuperadas ambiental y paisajísticamente con empoderamiento ciudadano a través de intervenciones recreativas y de estrategias artísticas y lúdicas. (16)</t>
  </si>
  <si>
    <t xml:space="preserve">Recuperar ambiental y paisajísticamente la zona verde del humedal Cañasgordas, Recuperar ambiental y paisajísticamente del Parque Mojica lineal, Etapa II.  </t>
  </si>
  <si>
    <t>Implementación de Estrategias de Recuperación Ecológica en Nacimientos de Agua de Santiago de Cali.  BP-21043929</t>
  </si>
  <si>
    <t>Nacimientos o fuentes de agua en proceso de restauración. (17)</t>
  </si>
  <si>
    <t>Restauración de 115 nacimientos de agua.</t>
  </si>
  <si>
    <t>Conservación de Suelos de Ladera para la Producción de Agua y Alimentos en Comunidades Rurales de Santiago de Cali. BP- 21043897</t>
  </si>
  <si>
    <t>Áreas con implementación de barreras vivas con pasto vetiver en zonas estratégicas de la Cuenca Río Cali que contribuyan a la retención de suelo, producción de agua y de alimentos. (18)</t>
  </si>
  <si>
    <t xml:space="preserve">Adquirir materiales y suministros para la Implementación del proyecto. </t>
  </si>
  <si>
    <t>Implementación de Acciones de Reconversión Agrícola y Tecnológica Hacia Sistemas Agroforestales y Silvopastoriles en la Zona Rural de Santiago de Cali. BP:21043898</t>
  </si>
  <si>
    <t>Áreas en proceso de reconversión agrícola y tecnológica hacia sistemas agroforestales y silvopastoriles en la zona rural. (19)</t>
  </si>
  <si>
    <t>Fortalecimiento de los Sistemas Agrarios Sostenibles en los Corregimientos de Santiago de Cali.  BP-21043914</t>
  </si>
  <si>
    <t>Pequeños y medianos productores de los corregimientos con Asistencia Técnica Directa Rural (ATDR), para la producción de Sistemas Agrarios Sostenibles, con enfoque predial participativo, en buenas prácticas agrícolas (BPA) y las buenas prácticas de manufactura (BPM). (22)</t>
  </si>
  <si>
    <t>Beneficiar 150 familias de pequeños productores rurales, en los 15 corregimientos de Santiago de Cali con Asistencia Técnica Directa Rural (ATDR). Transferir a 20 productores la aplicación de tecnologías agropecuarias sostenibles en sus predios.   Vincular un (1) grupo de pequeños y medianos productores agrícolas de la zona rural del municipio de Santiago de Cali a procesos organizativos.</t>
  </si>
  <si>
    <t>Implementación del Plan de Restauración Ecológica del Municipio de Santiago de Cali. BP - BP-21043930</t>
  </si>
  <si>
    <t>Plan de restauración ecológica formulado, adoptado y con plan operativo trianual implementado. (23)</t>
  </si>
  <si>
    <t>Intervenir 11 Km con restauración pasiva (Alinderamiento y/o encerramiento).   Intervenir 100 Hectáreas para recuperación y/o restauración activa (reintroducción ecológica de material vegetal en corredores ambientales).  Realizar una (1) evaluación de los procesos de regeneración natural y recuperación de áreas restauradas posterior a un incendio forestal. Realizar una (1) plataforma de monitoreo del ecosistema en los predios públicos priorizados con procesos de restauración.  Realizar una (1) estrategia de mantenimientos a predios públicos por actividades complementarias de restauración ecológica.</t>
  </si>
  <si>
    <t>Aplicación de Instrumentos Económicos de Conservación Ambiental en el Municipio de Santiago de Cali. BP. 21043931</t>
  </si>
  <si>
    <t>Instrumentos económicos de conservación ambiental reglamentados (24)</t>
  </si>
  <si>
    <t>Implementación de 100 hectáreas con esquemas de PSA/CSA. Fortalecer el Fondo del agua "Madre Agua". Implementar un (1) instrumento de incentivo de beneficio tributario por conservación.</t>
  </si>
  <si>
    <t>Fortalecimiento del Sistema de Manejo y Conservación de Ecosistemas en Cuencas Abastecedoras de Agua - Articulo 111 Ley 99/93 Santiago de Cali.  BP. -21043937</t>
  </si>
  <si>
    <t>Sistema de manejo, conservación y custodia para los predios de conservación del Municipio en cuencas abastecedoras de acueducto, implementado. (25)</t>
  </si>
  <si>
    <t>Realizar el Mantenimiento de 1082 hectáreas de predios administrados por el DAGMA. Conservar cinco (5) predios con custodia permanente.  Realizar un (1) monitoreo de factores ambientales en los ecosistemas de protección.  Adquirir un (1) predio de interés ambiental para ejercer acciones de conservación.  Formular una (1) acción de planificación para la conservación de los predios administrados por el DAGMA.</t>
  </si>
  <si>
    <t>Fortalecimiento Del Sistema Municipal De Áreas Protegidas- SIMAP en Santiago de Cali.  BP-21043932</t>
  </si>
  <si>
    <t>Sistema Municipal de Áreas Protegidas (SIMAP) reglamentado y operando (26). Conservar 418 hectáreas de "áreas protegidas y estrategias complementarias" de conservación de la estructura ecológica principal.  Definir una (1) acción de manejo ambiental de la estructura ecológica complementaria.Realizar un (1) monitoreo de los cuatro objetos de conservación del SIMAP .</t>
  </si>
  <si>
    <t>Operar en un 100% el "Sistema Municipal de Áreas Protegidas - SIMAP - y Estrategias Complementarias" de Conservación del municipio de Santiago de Cali.</t>
  </si>
  <si>
    <t>Apoyo Técnico a Predios Rurales para el Uso Sostenible del Recurso Hídrico en Santiago de Cali. BP: 21043933</t>
  </si>
  <si>
    <t>Predios rurales privados con acompañamiento técnico piloto para el manejo del agua (27)</t>
  </si>
  <si>
    <t>Caracterizar biofísicamente cuatro (4) predios priorizados para el manejo sostenible del recurso hídrico.  Desarrollar tres (3) talleres de generación de capacidades en el uso de tecnologías eficientes para riego y drenaje.   Desarrollar tres (3) talleres de generación de capacidades en prácticas para el consumo sostenible del recurso hídrico.Desarrollar tres (3) talleres de generación de capacidades en buenas prácticas agronómicas y agroecológicas para la conservación del recurso hídrico en el territorio.</t>
  </si>
  <si>
    <t>Implementación de Estrategias de Conservación Ambiental en los Ecoparques de Santiago de Cali.  BP-21043934</t>
  </si>
  <si>
    <t>Ecoparques de Santiago de Cali con planes de manejo adoptados y en implementación (28)</t>
  </si>
  <si>
    <t>Implementar cinco (5) estrategias para el mantenimiento, conservación, control y vigilancia de los Ecoparques de Santiago de Cali.  Adquirir equipos para el mantenimiento del Ecoparque Cristo Rey Cerro de Los Cristales.</t>
  </si>
  <si>
    <t>Conservación de los Humedales de Santiago de Cali. BP. -21043935</t>
  </si>
  <si>
    <t>Planes de manejo de humedales formulados, adoptados e implementados. (29)</t>
  </si>
  <si>
    <t>Mantener y conservar ocho (8) humedales de Santiago de Cali a través de la implementación de planes de manejo.  Elaborar un (1) diseño y plano para la recuperación ambiental de humedales del Municipio de Santiago de Cali.  Generar dos (2) estrategias educativas para promover la cultura ambiental en los humedales.</t>
  </si>
  <si>
    <t>Fortalecimiento del Sistema de Control y Vigilancia del Recurso Hídrico en Santiago de Cali.  BP -21043903</t>
  </si>
  <si>
    <t>Sistema de vigilancia y control del recurso hídrico fortalecido y operando (33)</t>
  </si>
  <si>
    <t>Elaborar 12 informes de regulación, control y monitoreo a las fuentes hídricas superficiales.   Acreditar el laboratorio ambiental del DAGMA.  Realizar 84 monitoreos a Pozos de agua subterránea.  Instalar una (1) estación de monitoreo de las fuentes hídricas superficiales.  Realizar 12 informes de regulación del recurso hídrico superficial.  Realizar 85 informes de regulación del recurso hídrico subterráneo.</t>
  </si>
  <si>
    <t>Implementación de Acciones para Reducción de Carga Contaminante en los Ríos del Municipio de Cali. BP. 21043904</t>
  </si>
  <si>
    <t>Plan de acciones de reducción de carga contaminante a fuentes hídricas superficiales, ejecutado. (34)</t>
  </si>
  <si>
    <t xml:space="preserve">Realizar 50 Limpiezas de cauce para la reducción de aportes contaminantes en los ríos y quebradas de la ciudad.   Construir una (1) obra civil de saneamiento para retirar agua residual en los ríos de la ciudad.  </t>
  </si>
  <si>
    <t>Implementación de Estrategias para Mitigar los Efectos Negativos del Caracol Gigante Africano en Santiago de Cali. BP - BP-21043916</t>
  </si>
  <si>
    <t>Intervenciones de protección del medio ambiente efectuadas, debido a los efectos negativos que genera la presencia del caracol africano en las 22 comunas del Municipio. (35)</t>
  </si>
  <si>
    <t>Realizar una (1) intervención de control del caracol africano.</t>
  </si>
  <si>
    <t>Bocaminas ilegales cerradas conforme a resoluciones de la mesa interinstitucional. BP - 21043864.</t>
  </si>
  <si>
    <t>Estudio de caracterización y tratamiento de residuos ordinarios y peligrosos en las bocaminas ilegales. (36)</t>
  </si>
  <si>
    <t>Realizar estudios y levantamiento de información para la identificación y manejo de manejo de los residuos ordinarios y peligrosos que se encuentran en la zona afectada por la minería ilegal.</t>
  </si>
  <si>
    <t>Implementación de Acciones de Control y Vigilancia Ambiental en las Cuencas del Parque Natural Nacional Farallones de Santiago de Cali BP. 21043936</t>
  </si>
  <si>
    <t>Infraestructura de control y vigilancia ambiental en las Cuencas Cali y Pance construidos y en funcionamiento. (37)</t>
  </si>
  <si>
    <t>Realizar ocho (8) estudios y diseños para la construcción del puesto de control y vigilancia en la cuenca del rio Pance.  Construir un (1) puesto de control y vigilancia en la cuenca del rio Pance.  Realizar ocho (8) estudios y diseños para la construcción del puesto de control y vigilancia en la cuenca del rio Cali.</t>
  </si>
  <si>
    <t>Fortalecimiento de la Línea Eco de Trámites Ambientales en Santiago de Cali.  BP - 21043900</t>
  </si>
  <si>
    <t>Línea ECO de respuesta a las afectaciones de los recursos naturales, solicitadas por la ciudadanía, fortalecida con múltiples canales (Telefonía, web, dispositivos móviles), integrados a los sistemas de información del Municipio y su estructura operativa. (38)</t>
  </si>
  <si>
    <t>Integrar la Línea Eco al sistema de información del municipio.  Desarrollar procesos de planeación para la gestión del medio ambiente en la ciudad.  Mejorar la capacidad de respuesta a solicitudes y trámites ambientales.</t>
  </si>
  <si>
    <t>Implementación de Estrategias de Producción Más Limpia, Reducción de la Huella de Carbono y Mercados Verdes en el Sector Empresarial del Municipio de Santiago de Cali.  BP - -21043946</t>
  </si>
  <si>
    <t>Gestión ambiental en el sector empresarial promovida e implementada, direccionada a la reducción de la huella de carbono, mercados verdes y producción más limpia (39)</t>
  </si>
  <si>
    <t>Socializar y promocionar al sector empresarial tres (3) estrategias de Producción Más Limpia (PML), diseñadas dentro del marco del Programa de Gestión Ambiental (PGAE).   Fortalecer una (1) estrategia para la reducción de Huella de Carbono en el marco del Programa de Gestión Ambiental (PGAE).</t>
  </si>
  <si>
    <t>Mejoramiento de la Operación del Sistema de Vigilancia de Calidad del Aire en Santiago de Cali.  BP-21043908</t>
  </si>
  <si>
    <t>Sistema de Vigilancia de Calidad del Aire, SVCASC fortalecido y en operación (40)</t>
  </si>
  <si>
    <t>Mejoramiento de nueve (9) Estaciones de Calidad del aire.  Elaborar 12 informes de servicio de información de Calidad del Aire.  Elaborar dos (2) documentos para el servicio de acreditación de laboratorios y organizaciones.  Elaborar un (1) documento diagnóstico para la gestión de la información y conocimiento ambiental.</t>
  </si>
  <si>
    <t>Implementación del Plan de Acción Municipal de Mitigación y Adaptación al Cambio Climático en Santiago de Cali. BP. 21043910</t>
  </si>
  <si>
    <t>Plan de Adaptación y Mitigación al Cambio Climático, diseñado, adoptado y en implementación. (42)</t>
  </si>
  <si>
    <t>Implementar una (1) acción de seguimiento a la implementación del plan de acción municipal de mitigación y adaptación al cambio climático.</t>
  </si>
  <si>
    <t>Control de Impactos Ambientales por Ruido a Pequeños Establecimientos de Santiago de Cali.  BP-21043911</t>
  </si>
  <si>
    <t>Plan de reducción de impactos ambientales en el sector industrial, comercial y de servicios en ejecución (43)</t>
  </si>
  <si>
    <t xml:space="preserve">Realizar 1800 visitas de vigilancia y control por impactos ambientales a establecimientos comerciales y de servicios. Implementar una (1) programa de regulación de ruido en áreas priorizadas. Implementar una (1) programa de regulación de ruido en áreas priorizadas. </t>
  </si>
  <si>
    <t>Análisis Ambiental del Sector Empresarial en el Uso de los Esquemas de Implantación y Regularización (EIR) en el Municipio de Santiago de Cali. BP. -21043948</t>
  </si>
  <si>
    <t>Usos del suelo y procesos urbanísticos sujetos a esquemas de implantación y regularización, con impactos ambientales controlados (44)</t>
  </si>
  <si>
    <t>Controlar 250 Empresas que no cuentan con Concepto de Uso del suelo para el desarrollo de sus actividades y se acojan a los EIR.   Regular los EIR en 50 empresas que se acojan al Decreto Municipal 411.0.20.043 de 2016.</t>
  </si>
  <si>
    <t>Desarrollo del Plan de Mejora de Ambiente Sonoro en Santiago de Cali.  BP-21043912</t>
  </si>
  <si>
    <t>Plan de mejora del ambiente sonoro, formulado, adoptado e implementado (45)</t>
  </si>
  <si>
    <t>Implementar una (1) estrategia para la regulación de fuentes generadoras de ruido ambiental.</t>
  </si>
  <si>
    <t>Conservación de la Flora y Fauna Silvestre en la Zona Urbana de Santiago de Cali.  BP-21043918</t>
  </si>
  <si>
    <t>Empresas que realizan aprovechamiento de flora y fauna silvestre controladas y en proceso de regulación (46)</t>
  </si>
  <si>
    <t>Regular 200 empresas que hacen aprovechamiento de flora y fauna silvestre.  Atender y valorar 1200 Especímenes atendidos y valorados para su cuidado y liberación.</t>
  </si>
  <si>
    <t>Mejoramiento de la Red de Monitoreo de Ruido Ambiental para Santiago de Cali.   BP-21043913</t>
  </si>
  <si>
    <t>Red de monitoreo de ruido ambiental diseñada, implementada y operando (49)</t>
  </si>
  <si>
    <t>Operar el Sistema de monitoreo de ruido.</t>
  </si>
  <si>
    <t>Desarrollo de la Política y el Plan Municipal de Educación Ambiental en Santiago de Cali.  BP-21043927</t>
  </si>
  <si>
    <t>Política y plan municipal de educación ambiental institucionalizados. (60)</t>
  </si>
  <si>
    <t>Sensibilizar y Capacitar 20.000 actores en plan decenal municipal de educación ambiental.  Implementar un (1) Línea Estratégica "Ciudadanía y Sentido de lo Público" de la política.  Implementar una (1) Línea Estratégica Gestión de riesgos basada en comunidades.  Implementar una (1) Línea Estratégica Territorialidad e interculturalidad.  Línea Estratégica de la política "Gestión de saberes y conocimientos estratégicos para la educación ambiental".</t>
  </si>
  <si>
    <t>Implementación de Proyectos Ciudadanos de Educación Ambiental - PROCEDA en Cali. BP.  21043925</t>
  </si>
  <si>
    <t>Proyectos ciudadanos de educación ambiental –PROCEDA, desarrollados en las comunas y corregimientos del Municipio de Cali, para fortalecer la cultura ambiental ciudadana. (61)</t>
  </si>
  <si>
    <t xml:space="preserve">Implementar diez (10) PROCEDAS en el Municipio de Santiago de Cali.  Promover siete (7) campañas de sensibilización ambiental. Promover una (1) campaña de formación ambiental.  </t>
  </si>
  <si>
    <t>Desarrollo del Sistema de Gestión Ambiental Comunitario - SIGAC en el Municipio de Santiago de Cali.  BP-21043928</t>
  </si>
  <si>
    <t>Sistema de gestión ambiental comunitario – SIGAC,  (62)</t>
  </si>
  <si>
    <t>Fortalecer las 22 instancias de participación del SIGAC.  Establecer 2 estrategias de promoción para el Sistema de Gestión Ambiental Comunitario- SIGAC.</t>
  </si>
  <si>
    <t>Caracterización de los Cambios de Cultura Ambiental en el Municipio de Santiago de Cali.  BP. -21043926</t>
  </si>
  <si>
    <t>Sistema de caracterización y seguimiento de la cultura ambiental, implementado. (53)</t>
  </si>
  <si>
    <t>Implementar un (1) Instrumento de monitoreo en cultura ambiental.  Establecer una (1) red de monitoreo sobre cultura y educación ambiental.</t>
  </si>
  <si>
    <t>Identificación de Factores de Amenaza y Riesgo por Fenómenos Naturales y Socionaturales en Santiago de Cali.  BP-21043938</t>
  </si>
  <si>
    <t>Redes para el monitoreo de fenómenos de origen natural y humano no intencional en operación. (67)</t>
  </si>
  <si>
    <t>Realizar 44 jornadas de divulgación sobre causas y consecuencias de los fenómenos peligrosos de origen natural y socionatural.  Realizar 68 visitas de identificación y evaluación de situaciones de amenaza que generen riesgo por acción natural y socio-natural.  Vigilar e inspeccionar seis (6) zonas susceptibles de ocurrencia de eventos por amenaza natural y socio-natural.</t>
  </si>
  <si>
    <t>Control a Sitios Impactados por Disposición Inadecuada de Residuos Sólidos y Escombros en Santiago de Cali.  BP-21043923</t>
  </si>
  <si>
    <t>Sitios impactados por disposición inadecuada de residuos sólidos en espacio público con inspección, vigilancia y control - IVC. (71)</t>
  </si>
  <si>
    <t>Realizar 2433 visitas de Inspección, vigilancia y control de residuos sólidos.  Realizar 42 informes de seguimiento a infractores de la normatividad ambiental relacionada con la GIRS.  Realizar una (1) acción de gestión para la inspección vigilancia y control de la generación de residuos sólidos en la ciudad de Santiago de Cali.</t>
  </si>
  <si>
    <t>Implementación del Observatorio Ambiental del Municipio Santiago de Cali. BP-21043950</t>
  </si>
  <si>
    <t>Observatorio Ambiental, como un instrumento de reporte y seguimiento a la calidad de los recursos naturales, operando. (72)</t>
  </si>
  <si>
    <t>Elaborar un (1) documento con indicadores y mapas ambientales.  Elaborar un (1) documento de especificaciones técnicas del Observatorio Ambienta</t>
  </si>
  <si>
    <t>UAESPM</t>
  </si>
  <si>
    <t>Construcción de las obras para la optimización de la planta de tratamiento de aguas residuales ptar cañaveralejo Cali, valle del cauca, occidente.  BP-03046076</t>
  </si>
  <si>
    <t>Sistema de tratamiento primario de la PTAR Cañaveralejo de la ciudad mejorado (4)</t>
  </si>
  <si>
    <t xml:space="preserve">Rehabilitar 8 estructuras de  sedimentadores. Rehabilitar 1.507 M2 para el ingreso a la PTAR.  Instalar 8 equipos en Sedimentadores Primarios.  Instalar un equipo en generación de energia.  Instalar 5 equipos Electricos.  </t>
  </si>
  <si>
    <t>Implementación de la estrategia de información, educación y comunicación - IEC direccionada al manejo adecuado de residuos sólidos en el corregimiento de pance, en el Municipio de Santiago de Cali. BP-21048206</t>
  </si>
  <si>
    <t>Nacimientos o fuentes de agua en proceso de restauración (2))</t>
  </si>
  <si>
    <t>Implementar una estrategia IEC efectiva sobre el manejo  adecuado de residuos sólidos dirigida a residentes y turistas en la subcuenca media y alta del rio Pance. Elaborar un documento tecnico de la articulación entre los actores  en cuanto a la gestión de residuos sólidos generados en la subcuenca media y alta del río Pance</t>
  </si>
  <si>
    <t>Mejoramiento del Sistema de Alumbrado Público en el Municipio de Santiago de Cali.  BP-22048212</t>
  </si>
  <si>
    <t>Cambio gradual a luz blanca del sistema de alumbrado público. (1)</t>
  </si>
  <si>
    <t>Realizar el pago de 60 Facturas para la prestación Continua del Servicio de Alumbrado Publico.  Cambiar Gradualmente 23.475 puntos luminosos a Luz Blanca o Similar del Sistema de Alumbrado Público.  Realizar  276 Informes de Apoyo a la  Supervisión de   la Prestación del Servicio de Alumbrado Público</t>
  </si>
  <si>
    <t>Mejoramiento de la Iluminación de los Bienes de Interés Cultural en el Municipio de Santiago de Cali. BP-22048213</t>
  </si>
  <si>
    <t>Fuentes y monumentos localizados en espacio público con mantenimiento. (2)</t>
  </si>
  <si>
    <t>Realizar Iluminación de 12 Bienes de Interés Patrimonial y Cultural.  Realizar 186 Seguimientos a la Iluminación Especializada de los Bienes de Interés Patrimonial y Cultural.  Instalar el Alumbrado Navideño de la Ciudad de Santiago de Cali</t>
  </si>
  <si>
    <t>Subsidio en acueducto, alcantarillado y aseo en el Municipio de Santiago de Cali.  BP. 03048215</t>
  </si>
  <si>
    <t>Pago del déficit de subsidios a las empresas de servicios públicos (acueducto, alcantarillado y aseo), de los usuarios de los estratos 1, 2 y 3, que cumplan con las condiciones establecidas en la Ley 142 de 1994. (3)</t>
  </si>
  <si>
    <t xml:space="preserve">Beneficiar a 411.678 personas del Subsidio de Servicio Publico Domiciliario de Alcantarillado para los  Estratos 1, 2 y 3 . Beneficiar a 414.35 personas del Subsidio de Servicio Publico Domiciliario de Acueducto para los  Estratos 1, 2 y 3 </t>
  </si>
  <si>
    <t>Aplicación del programa mínimo vital de agua potable para los estratos 1 y 2 del Municipio de Santiago de Cali.  BP-03048216</t>
  </si>
  <si>
    <t>Pago del mínimo vital de agua potable a las empresas de servicios públicos para los usuarios de los estratos 1 y 2 (4)</t>
  </si>
  <si>
    <t xml:space="preserve">Beneficiar del Programa mínimo vital a 235.748 usuarios de estratos 1 y 2.  Realizar 6 Informes de Seguimiento al programa mínimo vital agua potable </t>
  </si>
  <si>
    <t>Apoyo en el fortalecimiento administrativo de las juntas administradoras de acueductos del corregimiento el hormiguero Municipio de Santiago de Cali. BP - 03048211.</t>
  </si>
  <si>
    <t>Sistemas de suministro de agua potable en el área rural construidos (5)</t>
  </si>
  <si>
    <t>Instalar 2 programas de  facturacion de consumo de agua.  Fortalecer 2 Juntas administradoras de agua potable del Corregimiento el Hormiguero</t>
  </si>
  <si>
    <t>Mejoramiento de los sistemas de remoción de aguas residuales domésticas del área rural del municipio de santiago de cali - BP-03048218.</t>
  </si>
  <si>
    <t>Sistema de tratamiento de aguas residuales en el área rural construidos (6)</t>
  </si>
  <si>
    <t>Elaborar 6 diseños de alcantarillado y plantas de tratamiento de agusas residuales.  Construir  4 plantas de tratamiento de agusas residuales. Adquirir 5 predios para construir planta de tratamiento de agusas residuales domesticas. Mejorar 10 sistemas de Alcantarillado de guas residuales.  Mejorar 6 Plantas de Tratamiento de Aguas Residuales PTAR.  Apoyar 44 Juntas administradoras de acueducto y alcantarillado en su organización, administración y operación.</t>
  </si>
  <si>
    <t>Ampliación de los Sistemas de Tratamiento Individual de Aguas Residuales Domésticas en el Área Rural del Municipio de Santiago de Cali. BP-03048219</t>
  </si>
  <si>
    <t>Plantas individuales de tratamiento de aguas residuales construidas (8)</t>
  </si>
  <si>
    <t>Instalar 84 Sistemas deTratamiento de Aguas Residuales Domésticas en la zona rural del Municipio. Apoyar 16 Juntas  administradoras  de acueducto y alcantarillado en su organización,  administración y operación.</t>
  </si>
  <si>
    <t>Fortalecimiento a la Gestión Integral de Residuos de Construcción y Demolición -RCD en el área urbana de Cali.  BP-21048202</t>
  </si>
  <si>
    <t>Estación de transferencia y tecnología de aprovechamiento para el manejo de residuos de construcción y demolición – RCD, operando. (9)</t>
  </si>
  <si>
    <t>Operar la Estación de Transferencia -EDT. Implementar un sistema de tecnología y aprovechamiento de los Residuos de Construcción y Demolición  -RCD</t>
  </si>
  <si>
    <t>Implementación de la Ruta Selectiva con Inclusión de Recicladores de Oficio Formalizados en el MunicIpio de Santiago de Cali.  BP-21048214</t>
  </si>
  <si>
    <t>Ruta selectiva de aseo con inclusión de recicladores beneficiarios de la Sentencia T-291 del 2009 como prestadores de la actividad de aprovechamiento y en la administración y operación de la estación de clasificación y aprovechamiento –ECA, en implementación (10)</t>
  </si>
  <si>
    <t>Elaborar un documento técnico de estrategias de fortalecimiento  de la población de recicladores  de oficio y las organizaciones de base. Elaborar un documento técnico de evaluación y ajuste a la implementación de la ruta selectiva.  Realizar 2 campañas de información, educación y comunicación sobre separación en la fuente y el reconocimiento del reciclador de oficio</t>
  </si>
  <si>
    <t>Mantenimiento de la planta de tratamiento de lixiviados  de navarro en el Municipio de Santiago de Cali.  BP-21048221</t>
  </si>
  <si>
    <t>Volumen de lixiviados del antiguo sitio de disposición final de Navarro, tratado. (11)</t>
  </si>
  <si>
    <t>57600 m3</t>
  </si>
  <si>
    <t xml:space="preserve">Tratar 57.600 M3 de lixiviados en la Planta.  Realizar 12 mantenimientos  a la Planta de Tratamiento de Lixiviados realizado </t>
  </si>
  <si>
    <t>Estudio del Potencial de Aprovechamiento de Residuos Orgánicos Generados por Grandes Generadores en el Municipio de Santiago de Cali.  BP-21048225</t>
  </si>
  <si>
    <t>Sistema de aprovechamiento de residuos sólidos orgánicos de grandes generadores, en implementación (12)</t>
  </si>
  <si>
    <t xml:space="preserve">Elaborar un diseño de Estrategia para la separación de residuos orgánicos de grandes generadores.  Elaborar un documento de estudio de  alternativas de aprovechamiento de los residuos sólidos orgánicos de grandes generadores. </t>
  </si>
  <si>
    <t>Control de la postclausura en el antiguo sitio de disposición final de navarro del Municipio de Santiago de Cali.  BP-21048223</t>
  </si>
  <si>
    <t>Post-clausura del antiguo sitio de disposición final de Navarro. (14)</t>
  </si>
  <si>
    <t>Elaborar un documento técnico de  lectura, interpretación y análisis de datos de la red de  instrumentación geotécnica. Elaborar un documento técnico de monitoreo topográfico.</t>
  </si>
  <si>
    <t>Asistencia Técnica para el Seguimiento y Evaluación  de la Política Pública de Inclusión de Recicladores de Oficio en el Municipio de Santiago de Cali. BP-21048222.</t>
  </si>
  <si>
    <t>Política pública y plan de inclusión de los recicladores informales a la economía formal del aseo en la ciudad de Santiago de Cali adoptado mediante Decreto Municipal No. 411.0.20.0133 de marzo 19 de 2010, actualizada (15)</t>
  </si>
  <si>
    <t>Diseñar una estrategia de evaluación y seguimiento de la política pública de inclusión de recicladores de oficio.  Realizar 4 informes de seguimiento y evaluación de la Política Pública de inclusión de recicladores de Oficio</t>
  </si>
  <si>
    <t>Estudio de Caracterización de Residuos Sólidos Domiciliarios en el Área Urbana y Rural del Municipio de Santiago de Cali.  BP-21048224</t>
  </si>
  <si>
    <t>Estudios de caracterización de residuos sólidos y escombros realizados. (16)</t>
  </si>
  <si>
    <t xml:space="preserve">Elaborar un documento de estudio de Caracterización de Residuos Sólidos en  Área Urbana y Rural.  Elaborar un documento de estudio de Caracterización de Residuos Sólidos en el Sitio de Disposición Final o Estación de Transferencia </t>
  </si>
  <si>
    <t>Apoyo para Definir los Esquemas de Aprovechamiento de los Residuos Sólidos Domiciliarios en el Municipio de Santiago de Cali - BP-21048220.</t>
  </si>
  <si>
    <t>Esquemas de aprovechamiento de residuos sólidos domiciliarios con inclusión de recicladores de oficio beneficiarios de la Sentencia T-291 como prestadores de la actividad de aprovechamiento definido (17)</t>
  </si>
  <si>
    <t>Definir una estrategia de  fortalecimiento del esquema de aprovechamiento de residuos sólidos domiciliarios.  Elaborar un estudio de alternativas para la prestación de la actividad de aprovechamiento en el Municipio de Santiago de Cali. Actualizar la Base de Datos de la población de recicladores de oficio activos en la labor de aprovechamiento</t>
  </si>
  <si>
    <t>Apoyo en la Definición del Esquema de Aprovechamiento de los Residuos de Construcción y Demolición -RCD en el Municipio de Santiago de Cali.  BP-21048226</t>
  </si>
  <si>
    <t>Esquema de aprovechamiento de Construcción y Demolición -RCD para el Municipio de Santiago de Cali definidos (18)</t>
  </si>
  <si>
    <t>Realizar un documento técnico del esquema de aprovechamiento de los Residuos de Construcción y Demolición.   Informar a 300.000 personas acerca del esquema de aprovechamiento de los Residuos de Construcción y Demolición</t>
  </si>
  <si>
    <t>SVSH</t>
  </si>
  <si>
    <t>,,</t>
  </si>
  <si>
    <t>Apoyo a la inspección de las actividades de construcción y/o enajenación de inmuebles destinados a vivienda en el municipio de Santiago Cali. BP - BP-04042571</t>
  </si>
  <si>
    <t>Actividades de urbanización, construcción, autoconstrucción y enajenación de inmuebles destinados a vivienda en Cali inspeccionadas (1)</t>
  </si>
  <si>
    <t xml:space="preserve">Registrar el 100% de las personas dedicadas a la actividad de construcción y/o enajenación de inmuebles destinados a vivienda en Cali. Analizar el 100% de las solicitudes de Radicación de Documentos de las personas registradas.Organizar el 100% de las liquidaciónes de Contribución Especial de personas registradas. Presentar 4 Informes financieros y jurídicos de la gestión adelantada como agente liquidador. </t>
  </si>
  <si>
    <t>Formulación y adopción del plan maestro de vivienda para el municipio de Santiago de Cali. BP- 04042563</t>
  </si>
  <si>
    <t>Plan Maestro de Vivienda, formulado y adoptado. (2)</t>
  </si>
  <si>
    <t xml:space="preserve">Formular 1 Plan Maestro de Vivienda. 
</t>
  </si>
  <si>
    <t>Habilitación de suelo para desarrollo de proyectos de vivienda - VIP-VIS en el municipio deSantiago de Cali - BP 04042564</t>
  </si>
  <si>
    <t>Suelo habilitado para el desarrollo de proyectos habitacionales VIP y VIS (3)</t>
  </si>
  <si>
    <t>Identificación de ocupación del territorio del parque nacional natural farallones de Cali. BP-04042558</t>
  </si>
  <si>
    <t>Diagnóstico registral de predios del Parque Nacional Natural Farallones realizado (4)</t>
  </si>
  <si>
    <t>Formular 4 proyecto habitacional VIS - VIP.Adecuar 5 soluciones habitacionales VIS - VIP. Realizar los estudios tecnico -  juridicos requeridos  a las 1000 solicitudes recibidas. Asignar 450 Subsidios Municipales de Vivienda de Interés Social.</t>
  </si>
  <si>
    <t>Actualización de las regularizaciones viales y urbanísticas en el municipio de Santiago de Cali.  BP-04042554</t>
  </si>
  <si>
    <t>Regularizaciones viales y urbanísticas actualizadas (5)</t>
  </si>
  <si>
    <t>Actualizar 5 Regularizaciones Viales y Urbanísticas en el Municipio de Santiago de Cali.</t>
  </si>
  <si>
    <t>Desarrollo de proyectos habitacionales vip y vis para contener el déficit cuantitativo de vivienda en el municipio de Santiago de Cali. BP-04042558</t>
  </si>
  <si>
    <t>Soluciones habitacionales VIP y VIS generadas (7)</t>
  </si>
  <si>
    <t>Formular 4 proyecto habitacional VIS - VIP.Adecuar 5 soluciones habitacionales VIS - VIP. Realizar los estudios tecnico -  juridicos requeridos  a las 1000 solicitudes recibidas. Asignar 450 Subsidios Municipales de Vivienda de Interés Social.  Adecuar 5 soluciones habitacionales VIS - VIP.  Realizar los estudios tecnico -  juridicos requeridos  a las 1000 solicitudes recibidas.  Asignar 450 Subsidios Municipales de Vivienda de Interés Social.</t>
  </si>
  <si>
    <t>Apoyo para la titulación de predios del municipio de Santiago de Cali. BP-04042553</t>
  </si>
  <si>
    <t>Predios titulados (8)</t>
  </si>
  <si>
    <t>Formular 4 proyecto habitacional VIS - VIP.   Adecuar 5 soluciones habitacionales VIS - VIP.  Realizar los estudios tecnico -  juridicos requeridos  a las 1000 solicitudes recibidas.  Asignar 450 Subsidios Municipales de Vivienda de Interés Social.</t>
  </si>
  <si>
    <t>Mejoramiento de vivienda en el municipio de Santiago de Cali. BP-04042552</t>
  </si>
  <si>
    <t>Viviendas mejoradas (9)</t>
  </si>
  <si>
    <t>Realizar los estudios tecnico -  juridicos requeridos  a las 600  solicitudes recibidas.  Asignar 150 Subsidios Municipales de Vivienda de Interes Social  modalidad mejoramiento de vivienda.</t>
  </si>
  <si>
    <t>Desarrollo piloto en mejoramiento integral para asentamientos humanos precarios en el municipio de Santiago de Cali. BP-04042568</t>
  </si>
  <si>
    <t>Política de mejoramiento integral implementada (11)</t>
  </si>
  <si>
    <t>Realizar 1 estudio de titulos y/o legalización urbanistica. Realizar 1 Proyecto Piloto concertado</t>
  </si>
  <si>
    <t>Difusión de los servicios y oferta de vivienda VIP - VIS a hogares de estrato 1 y 2 en el municipio de Santiago de Cali. BP - 04042569</t>
  </si>
  <si>
    <t>Ferias de servicios y ofertas sobre soluciones habitacionales para población de estrato 1 y 2 (15)</t>
  </si>
  <si>
    <t>Realizar promoción de 2 Ferias de servicios y oferta de vivienda VIP - VIS a hogares de estrato 1 y 2. Orientar a 1100 hogares de estrato 1 y 2 del evento feria de servicios y oferta habitacional VIP - VIS</t>
  </si>
  <si>
    <t>Formulación  y adopción del plan parcial de renovación urbana en el municipio de Santiago de Cali - BP-04042562</t>
  </si>
  <si>
    <t>Planes parciales de renovación urbana adoptados. (16)</t>
  </si>
  <si>
    <t>Formular 1 plan parcial de renovacion urbana  centralidad galería Porvenir para su posterior aprobación.</t>
  </si>
  <si>
    <t>Rehabilitación de áreas que presentan condiciones de riesgo mitigable por movimientos en masa en el municipio de Santiago de Cali. BP-04042557</t>
  </si>
  <si>
    <t>Área de asentamientos humanos en riesgo mitigable por movimientos en masa estabilizada (17)</t>
  </si>
  <si>
    <t xml:space="preserve">Estabilizar 1,055 M2 en áreas que presentan condiciones de riesgo </t>
  </si>
  <si>
    <t>Desarrollo de gestión sociopredial en predios titulados del Jarillon en el municipio de Santiago de Cali - BP-04042566</t>
  </si>
  <si>
    <t>Hogares localizados en zonas de riesgo no mitigable por inundaciones reasentados en zonas urbanas y rurales (2 proyectos cuadro 1S y repite indicador en  elinforme de gestión (1 indicador, 2 metas, 2 proyectos) (18)</t>
  </si>
  <si>
    <t xml:space="preserve">Realizar 72 estudios de Gestion Predial .  Adquirir 14 predios para liberar zonas de riesgo no mitigable ocupadas. Adquirir 83 bienes inmuebles en zonas de riesgo no mitigable por inundación  </t>
  </si>
  <si>
    <t>Subsidio municipal  de vivienda de interés social modalidad arrendamiento del municipio de Santiago de Cali. BP-04042565</t>
  </si>
  <si>
    <t>Hogares con subsidio municipal de vivienda de interés social modalidad arrendamiento-proceso reasentamiento. (19)</t>
  </si>
  <si>
    <t>Asignar 6020 Subsidios Municipales de Vivienda de Interés Social modalidad arrendamiento.</t>
  </si>
  <si>
    <t>Subsidio municipal de vivienda de interés social asignado a hogares de desmovilizados en el municipio de Santiago de Cali.  BP-04042550</t>
  </si>
  <si>
    <t>Soluciones habitacionales nuevas o usadas asignadas a hogares de desmovilizados (20)</t>
  </si>
  <si>
    <t>Subsidio municipal de vivienda de interés social asignado a hogares de desmovilizados en el municipio de Santiago de Cali.</t>
  </si>
  <si>
    <t>Subsidio municipal de vivienda de interés social asignado a hogares víctimas del conflicto armado en situación de desplazamiento forzoso en el municipio de Santiago de Cali.  BP-04042551</t>
  </si>
  <si>
    <t>Soluciones Habitacionales Nuevas o Usadas Asignadas a hogares en situación de desplazamiento forzoso. Fondo Especial de Vivienda - FEV</t>
  </si>
  <si>
    <t>Asignar 20 Subsidios Municipales de Vivienda de Interes Social modalidad vivienda nueva o usada a hogares vicitmas de desplazamiento forzoso.</t>
  </si>
  <si>
    <t>Recuperación de la cartera de la secretaria de vivienda social en el municipio de Santiago de Cali. BP-04042559</t>
  </si>
  <si>
    <t>Recuperación de la cartera por crédito de vivienda VIP - VIS</t>
  </si>
  <si>
    <t xml:space="preserve">Recaudar 684 millones de pesos de la cartera morosa  </t>
  </si>
  <si>
    <t xml:space="preserve">Sistematización del inventario documental de la secretaría de vivienda social y hábitat en el municipio de Santiago de Cali.   BP-04042567 </t>
  </si>
  <si>
    <t xml:space="preserve">Sistema de gestión documental modernizado </t>
  </si>
  <si>
    <t xml:space="preserve">Sistematizar y digitalizar 1135 Expedientes. Actualizar 1135 expedientes en la plataforma tecnológica de datos abiertos. </t>
  </si>
  <si>
    <t>SGRED</t>
  </si>
  <si>
    <t>Fortalecimiento de Mecanismos para el Manejo de Emergencias y Desastres en el Municipio de Santiago de Cali, Cali, Valle del Cauca, Occidente. BP-23046410</t>
  </si>
  <si>
    <t>Evaluaciones de riesgo por fenómenos de origen tecnológico y humano no intencional elaboradas. (2)</t>
  </si>
  <si>
    <t>Entregar 350 Kits de Ayudas Humanitarias. Identificar 480 Posibles Factores de Riesgos. Estudiar y análizar amenazas y vulnerabilidades</t>
  </si>
  <si>
    <t>Diseño e instalacion de Mapas de Riesgo en el Municipio Santiago de Cali. BP-23046417</t>
  </si>
  <si>
    <t>Diseño e instalación de mapas de riesgo didácticos por comuna y corregimiento, donde se especifique las acciones preventivas frente a cada desastre. (3)</t>
  </si>
  <si>
    <t>Construir 37 Mapas comunitarios de riesgos de las comunas y corregimientos de Cali .  Instalar 37 Vallas y  carteles  con la información de los riesgos por comuna y corregimiento</t>
  </si>
  <si>
    <t>Actualización y Adopción del Plan Municipal de Gestión de Riesgo de Desastres en el Municipio de Santiago de Cali. BP-23046415</t>
  </si>
  <si>
    <t>Plan Municipal de Gestión del Riesgo de Desastres actualizado y adoptado. (5)</t>
  </si>
  <si>
    <t>Actualizar 5 Escenarios de Riesgos del Municipio. Consolidar Plan Municipal de Gestion del Riesgo</t>
  </si>
  <si>
    <t>Implementación de Estrategia Municipal de Respuesta a Emergencia y Desastres en el Municipio de Santiago de Cali.  BP-23046414</t>
  </si>
  <si>
    <t>Plan municipal de repuesta a emergencias formulado e implementado. (6)</t>
  </si>
  <si>
    <t>Implementar la Estrategia Municipal  de Respuesta a Emergencias (EMRE).  Desarrollar Herramienta de  software de seguimiento en tiempo real de las emergencias que se producen en el municipio.  Realizar 180 Capacitación de organismos de socorro y prevencionistas</t>
  </si>
  <si>
    <t>Asistencia y Atención de Emergencias por Fenomenos Naturales y/o Antropicos por parte del Cuerpo de Bomberos en Cali.  BP-23046421</t>
  </si>
  <si>
    <t>Organismos de socorro coordinados con la Administración Municipal. (7)</t>
  </si>
  <si>
    <t xml:space="preserve">Realizar mantenimiento en planta física de 11 Estaciones bomberiles. Realizar mantenimiento de 352 equipos soporte del cuerpo de bomberos. Realizar mantenimiento de 509 equipos de oficina y comunicación </t>
  </si>
  <si>
    <t>Formulación de los Planes Escolares de Riesgos para las instituciones educativas públicas del Municipio de Santiago de Cali. BP-23046413</t>
  </si>
  <si>
    <t>Planes escolares de emergencia en sedes educativas oficiales implementados. (9)</t>
  </si>
  <si>
    <t xml:space="preserve">Formular 150 Planes Escolares de Gestión de Riesgos. Capacitar a brigadas de Emergencias de 50 Instituciones Educativas  </t>
  </si>
  <si>
    <t>Implementación de un Sistema Comunal de Prevencionistas frente a eventos adversos en el Municipio de Santiago de Cali.  BP-23046412</t>
  </si>
  <si>
    <t>Jornadas de adiestramiento para la preparación en la atención de emergencia realizadas. (10)</t>
  </si>
  <si>
    <t>Realizar Capacitaciones a la comunidad en las 12 comunas del Municipio de Santiago de  Cali.  Realizar Ejercicio de Simulación en 12 comunas de Santiago de Cali</t>
  </si>
  <si>
    <t>Formulación del Plan para la Continuidad del Negocio y Preparación en Situaciones de Desastres en el Municipio Santiago de Cali. BP-23046419</t>
  </si>
  <si>
    <t>Plan para la continuidad del negocio y preparación en situaciones de desastres en la Administración Municipal, formulado . (11)</t>
  </si>
  <si>
    <t>Formular el Plan municipal de continuidad del negocio para la Alcaldia de Santiago de Cali. Socializar Plan con comunidad</t>
  </si>
  <si>
    <t>Recuperación del Jarillón del Rio Cauca y el Sistema de Regulación Oriental Municipio de Santiago de Cali. BP-23046403</t>
  </si>
  <si>
    <t>Hogares localizados en zonas de riesgo no mitigable por inundaciones reasentados en zonas urbanas y rurales. (12)</t>
  </si>
  <si>
    <t>Reasentar 3137  hogares ubicados en el Jarillon del Rio Cauca. Liberar 9356 metros lineales del Jarillon del Rio Cauca. Liberar Área del Sistema de Regulación Oriental (Lagunas de Charco Azúl y Pondaje)</t>
  </si>
  <si>
    <t>Instalación de un Sistema Municipal de Alertas Tempranas por Inundación en el Municipio Santiago de Cali.  BP-23046416</t>
  </si>
  <si>
    <t>Sistema de alerta temprana por inundaciones del rio Cauca, implementado. (15)</t>
  </si>
  <si>
    <t>Construir Aplicación para monitorear en tiempo real el Río Cauca y sus Tributarios. Establecer Medio de difusión de alertas tempranas por inundación a la comunidad</t>
  </si>
  <si>
    <t>Formulación del Plan de Reasentamiento de los Hogares Ubicados en las Zonas del Corregimiento de Navarro aledañas al Jarillón del Rio Cauca en el Municipio Santiago de Cali.  BP-23046420</t>
  </si>
  <si>
    <t>Plan de reasentamiento de los hogares ubicados en las zonas del Corregimiento de Navarro aledañas al Jarillón del Rio Cauca, diseñado y ejecutado. (16)</t>
  </si>
  <si>
    <t>Realizar documento de caracterización socio-económica. Formular Plan de Reasentamiento para los hogares ubicados en Navarro</t>
  </si>
  <si>
    <t>Adquisición de equipos tecnólogicos para la seguridad de la comuna 10 de santiago de cali.</t>
  </si>
  <si>
    <t>Fortalecimiento del Sistema de Transporte Masivo- Mio en Santiago de Cali BP17033194</t>
  </si>
  <si>
    <t>Modelo del Sistema de Transporte Intermodal para la ciudad</t>
  </si>
  <si>
    <t>Incrementar recorridosIncrementar  178000 kilomentros de recorridos del sistema de transporte masivo</t>
  </si>
  <si>
    <t>Mejoramiento de los comportamientos en seguridad vial para los actores de las vias en el Municipio de Santiago de Cali BP02033193</t>
  </si>
  <si>
    <t>Estrategia para la seguridad vial implementada</t>
  </si>
  <si>
    <t>Capacitar en educacion vial a 100.000 infractores  de las reglas de transito</t>
  </si>
  <si>
    <t>Realizar 6  Campañas de  sensibilizacion, seguridad y promocion de las señales de transito a usuarios de la via</t>
  </si>
  <si>
    <t>Control y regulacion del transito para mejorar la seguridad vial del Municipio de Cali BP22033185</t>
  </si>
  <si>
    <t>Realizar 800 operativos de control en diferentes puntos de la ciudad</t>
  </si>
  <si>
    <t>Adquirir 19904 prendas de dotacion para el personal de agentes de transito</t>
  </si>
  <si>
    <t>Realizar Mantenimiento a los 273  equipos motorizados y no motorizados de uso diario de los agentes de transito</t>
  </si>
  <si>
    <t>Capacitar en normas vigentes  a 350 agentes de transito</t>
  </si>
  <si>
    <t>Adquirir 4 equipos tecnológicos para atender las necesidades en el control vial de uso permanente de los agentes de transito</t>
  </si>
  <si>
    <t>Realizar 1 estudio  que Recopile información de flujo  vehicular  y adelantar modelaciones tecnicas que permitan tomar decisiones frente al control y regulacion de transito</t>
  </si>
  <si>
    <t>Adquirir 2 infraestructuras móviles en aras de mejorar la atención en la zona sur para el uso diario de los agentes de transito</t>
  </si>
  <si>
    <t xml:space="preserve">Adquirir 160  equipos  para el  control  y monitoreo  con el fin de implementar mecanismos que permitan mejorar el componente de seguridad vial  </t>
  </si>
  <si>
    <t>Fortalecimiento  en la señalización horizontal  de la red vial municipio de Cali BP17033190</t>
  </si>
  <si>
    <t>Señalización horizontal de la red vial instaladas</t>
  </si>
  <si>
    <t>Realizar la demarcacion de 70.000  mts2  de pintura en los nodos e intersecciones de la red vial</t>
  </si>
  <si>
    <t>Fortalecimiento  en la señalización  municipio de Cali BP17033189</t>
  </si>
  <si>
    <t>Señalización vertical vial instaladas</t>
  </si>
  <si>
    <t>Realizar el suministro e instalación de 1669  señales verticales en  Municipio de Santiago de Cali.</t>
  </si>
  <si>
    <t>Mejoramiento de la red semaforizada del municipio de Cali  BP17033191</t>
  </si>
  <si>
    <t>Intersecciones de la red semaforizada con mantenimiento</t>
  </si>
  <si>
    <t>Realizar mantenimiento  correctivo  a 72  intersecciones red semaforizada que actualmente funciona.</t>
  </si>
  <si>
    <t xml:space="preserve">Fortalecimiento al centro de enseñanza automovilística de municipio de Santiago de Cali BP17033188
</t>
  </si>
  <si>
    <t xml:space="preserve">Centro de Enseñanza Automovilística Municipio de Cali fortalecido </t>
  </si>
  <si>
    <t>Adquirir 10003materiales y equipos educativos para el normal funcionamiento del Centro de Enseñanza</t>
  </si>
  <si>
    <t>Fortalecimiento de los espacios físicos y tecnológicos para la atención ciudadana  de la secretaria de Movilidad de Santiago de Cali BP17033187</t>
  </si>
  <si>
    <t xml:space="preserve"> Infraestructura física y tecnológica para atención de la movilidad mejoradas </t>
  </si>
  <si>
    <t>Realizar 1 adecuación de infraestructura fisica a los bienes de la secretaria de movilidad del Municipio de Santiago de Cali</t>
  </si>
  <si>
    <t>Adquirir 125 bienes muebles con el cual se brindara una mejor atencion de los usuarios de la secretaria</t>
  </si>
  <si>
    <t>Adquirir  18  equipo tecnologico para la atencion de los usuarios infractores</t>
  </si>
  <si>
    <t xml:space="preserve">Realizar 12 acciones de mantenimiento y conservación de la Infraestructura Física de los Bienes Inmuebles </t>
  </si>
  <si>
    <t>Estudios, diseños contrucción obras por contribucion de Valorización Santiago de Cali BP-18028920</t>
  </si>
  <si>
    <t>Frentes de trabajo de las 21 Megaobras a realizar por el sistema contribución por valorización ejecutadas</t>
  </si>
  <si>
    <t xml:space="preserve">construir dos puentes por el sistema de contribucion de valorizacion </t>
  </si>
  <si>
    <t xml:space="preserve">realizar atencion de 148290 contribuyentes del recaudo de valorizacion </t>
  </si>
  <si>
    <t>realizar supervisiones de obra</t>
  </si>
  <si>
    <t>Mejoramiento de la red peatonal en zona urbana y rural, Santiago de Cali.BP 18028908</t>
  </si>
  <si>
    <t>Andenes de la red peatonal zona urbana y rural mejorados</t>
  </si>
  <si>
    <t>Realizar la rehabilitación de 5864 m2 de andenes en comunas 3, 12, 18, 16</t>
  </si>
  <si>
    <t>Adecuacion de vias y andenes con adoquines en santiago de cali bp 18028917</t>
  </si>
  <si>
    <t xml:space="preserve">vias y andenes en adoquin adecuados con particpacion ciuadana </t>
  </si>
  <si>
    <t xml:space="preserve">realizar 14400 m2 infraestructura vial y peatonal con adoquines en zona urbana </t>
  </si>
  <si>
    <t xml:space="preserve">realizar 3600 mt2 infraestructura vial y peatonal con adoquines en zona rural </t>
  </si>
  <si>
    <t>Mejoramiento vial cascajal entre via Cali - jamundi y via puerto tejada santiago de Cali BP 28925</t>
  </si>
  <si>
    <t xml:space="preserve">Vias zona urbana y rural mejoradas </t>
  </si>
  <si>
    <t xml:space="preserve">realizar 3.5 km </t>
  </si>
  <si>
    <t xml:space="preserve">realizar supervision de obra </t>
  </si>
  <si>
    <t>Mejoramiento en vias en el municipio de santiago de Cali BP 28954</t>
  </si>
  <si>
    <t xml:space="preserve">realizar mantenimiento de 65.97 km de la vias de la comuna 7,14,2,4,8,10,11,19,3 zona urbana y rural </t>
  </si>
  <si>
    <t xml:space="preserve">realizar la supervision </t>
  </si>
  <si>
    <t>Festivales y encuentros culturales y artísticos de talla internacional realizados anualmente zonas de vocación económica y marketing de ciudad. proyección internacional de cali como ciudad de eventos de talla internal apoyo a la realización de festivales y encuentros culturales de talla internacional en santiago de cali</t>
  </si>
  <si>
    <t xml:space="preserve">Festivales y encuentros culturales y artísticos de talla internacional realizados anualmente </t>
  </si>
  <si>
    <t>-Realizar el Festival de Música del Pacífico Petronio Álvarez
-Realizar el Festival Mundial de Salsa</t>
  </si>
  <si>
    <t>-Apoyar la realización del Festival Nacional e Internacional de Ballet</t>
  </si>
  <si>
    <t>BP-06046253 -147.062
 BP-06046330 -39.280
 BP-06046334 -242.389
 BP-06046371 -1
 BP-06046374 -6
  BP-06046379 -0</t>
  </si>
  <si>
    <t xml:space="preserve">-REALIZAR TALLERES Y ENCUENTROS DE LECTURA, ESCRITURA Y MULTIPLES LENGUAJES PARA JÓVENES
-REALIZAR TALLERES Y ENCUENTROS DE SABERES, LECTURA, ESCRITURA Y ORALIDAD PARA JOVENES, ADULTOS Y ADULTOS MAYORES
-REALIZAR TALLERES DE LECTURA Y ESCRITURA PARA JOVENES, ADULTOS Y ADULTOS MAYORES, EN ESPACIOS NO CONVENCIONALES
-REALIZAR TALLERES DE LECTURA Y ESCRITURA PARA JOVENES, ADULTOS Y ADULTOS MAYORES, EN ESPACIOS NO CONVENCIONALES
-REALIZAR INTERCAMBIOS CULTURALES DE FORMADORES Y PASANTES
-REALIZAR EL ENCUENTRO MUNICIPAL DE BIBLIOTECARIOS
-REALIZAR JORNADAS DE LECTURA Y ESCRITURA PARA JÓVENES, ADULTOS Y ADULTOS MAYORES EN ESPACIOS NO CONVENCIONALES
-REALIAZAR LOS PROCESOS DE PROMOCIÓN DE LAS TIC, LA LECTURA, ESCRITURA Y MÚLTIPLES LENGUAJES
-ADQUIRIR MATERIALES E INSUMOS PARA LA PROMOCIÓN DE LAS TIC, LA LECTURA, ESCRITURA Y MÚLTIPLES LENGUAJES
-REALIZAR PRESENTACIONES ARTISTICAS, EXPOSICIONES, CONFERENCIAS Y ENCUENTROS BIBLIOTECA CENTRO CULTURAL DE LA COMUNA 1
-REALIZAR PRESENTACIONES ARTISTICAS, EXPOSICIONES, CONFERENCIAS Y ENCUENTROS BIBLIOTECA CENTRO CULTURAL DE LA COMUNA 20
-REALIZAR PRESENTACIONES ARTISTICAS, EXPOSICIONES, CONFERENCIAS Y ENCUENTROS BIBLIOTECA CENTRO CULTURAL DE LA COMUNA 13
-REALIZAR PRESENTACIONES ARTISTICAS, EXPOSICIONES, CONFERENCIAS Y ENCUENTROS BIBLIOTECA CENTRO CULTURAL NUEVO LATIR. (TEMÁTICA MULTICULTURLIDAD)
-REALIZAR PRESENTACIONES ARTISTICAS, EXPOSICIONES, CONFERENCIAS Y ENCUENTROS BIBLIOTECA DEPORTE Y RECREACIÓN
-REALIZAR PRESENTACIONES ARTISTICAS, EXPOSICIONES, CONFERENCIAS Y ENCUENTROS BIBLIOTECA CENTRO CULTURAL DE LA COMUNA 18
-REALIZAR TALLERES DE PROMOCIÓN DE  LECTURA CON NIÑOS Y NIÑAS MEDIANTE  MÚLTIPLES LENGUAJES
-REALIZAR ENCUENTROS ARTÍSTICOS Y CULTURALES DE PRIMERA INFANCIA
-REALIZAR ENCUENTROS DE LAS EXPERIENCIAS DE PRIMERA INFANCIA
-REALIZAR ENCUENTRO DE CIUDAD PARA LOS NIÑOS Y NIÑAS DE PRIMERA INFANCIA
-REALIZAR UN ENCUENTRO DE CIUDAD DE PRIMERA INFANCIA Y CELEBRACIÓN DEL DÍA DE LA NIÑEZ
-SISTEMATIZAR LAS EXPERIENCIAS Y ESTRATEGIAS IMPLEMENTADAS EN LA ATENCIÓN INTEGRAL
-REALIZAR TALLERES DE LECTURA, ESCRITURA Y LENGUAJES MÚLTIPLES EN HOGARES INFANTILES
-REALIZAR TALLERES DE LECTURA, ESCRITURA Y LENGUAJES EXPRESIVOS EN HOGARES DE PASO Y FUNDACIONES
-REALIZAR TALLERES DE LECTURA, ESCRITURA Y LENGUAJES EXPRESIVOS EN LA CÁRCEL DE MUJERES
-REALIZAR PROCESOS DE LECTURA, ESCRITURA Y MÚLTIPLES LENGUAJES EN PARQUES
-REALIZAR LOS PROCESOS DE ACCESO Y PROMOCION LA LECTURA Y ESCRITURA A NNA
-ADQUIRIR INSUMOS PARA EL ACCESO Y PROMOCIÓN DE LA LECTURA Y ESCRITURA A NNA
-ADQUIRIR INSUMOS PARA EL ACCESO Y PROMOCIÓN DE LA LECTURA Y ESCRITURA A NNA
-REALIZAR TALLERES Y ENCUENTRO DE EXPERIENCIAS DE LECTURA, ESCRITURA Y MÚLTIPLES LENGUAJES A NNA
-REALIZAR TALLERES DE LECTURA Y ESCRITURA Y MÚLTIPLES LENGUAJES EN ESPACIOS PÚBLICOS
-REALIZAR TALLERES DE LECTURA, ESCRITURA Y MÚLTIPLES LENGUAJES EN CENTROS DE FORMACIÓN PARA ADOLESCENTES.
-REALIZAR TALLERES DE LECTURA, ESCRITURA Y MÚLTIPLES LENGUAJES EN PLAZAS DE MERCADO "COCINANDO CON LAS PALABRAS"
-DIVULGAR LOS PROCESOS DE ACCESO Y PROMOCIÓN DE LA LECTURA Y ESCRITURA A NNA
-REALIZAR LA CELEBRACIÓN DEL DÍA INTERNACIONAL DEL LIBRO
-REALIZAR JORNADAS CULTURALES DE PROMOCIÓN DE LECTURA Y ESCRITURA
-REALIZAR TALLERES EN ARTES PLÁSTICAS
-Realizar el Festival Internacional de Poesía
-ADQUIRIR INSUMOS PARA LA CONSERVACIÓN Y PRESERVACIÓN DE LOS ACERVOS CULTURALES
-REALIZAR CONSERVACIÓN DE LOS AMBIENTES CULTURALES DE LA BIBLIOTECA PÚBLICA DEL CENTENARIO
-REALIZAR DIVULGACIÓN DE LOS ACERVOS CULTURALES DE LAS BIBLIOTECAS
-REALIZAR TALLERES DE PROMOCIÓN DE LA LECTURA, ESCRITURA Y MÚLTIPLES LENGUAJES DONDE CIRCULA LA COLECCIÓN ESPECIAL Y GENERAL DE LA BIBLIOTECA
-REALIZAR ENCUENTROS PARA LA PROMOCIÓN DEL ACERVO BIBLIOGRÁFICO, DOCUMENTAL Y CULTURAL DE LA BIBLIOTECA
-REALIZAR TALLERES CULTURALES PARA LA RECUPERACIÓN Y DIVULGACIÓN DE LA MEMORIA Y ORALIDAD
-ADQUIRIR MATERIALES PARA TALLERES CULTURALES DE ARTICULACIÓN Y DESCENTRALIZACIÓN DEL ACERVO DOCUMENTAL, BIBLIOGRÁFICO
-DIVULGAR EL PATRIMONIO BIBLIOGRÁFICO Y DOCUMENTAL DE LA BIBLIOTECA
-APOYAR LOGÍSTICAMENTE LA CONSERVACIÓN DE LA IMAGEN Y LA MEMORIA DEL ACERVO DOCUMENTAL DE LA BIBLIOTECA
-REALIZAR LA PROMOCIÓN  Y DIVULGACIÓN DEL ARCHIVO FOTOGRÁFICO DE CALI DE LA BIBLIOTECA
-Implementar la campaña sobre la inclusión de las personas con discapacidad.
-Capacitar a la población sobre la problemática de la discapacidad.
-Realizar actividades artísticas sobre los imaginarios de la población con discapacidad
-Realizar el registo escrito y audiovisual sobre el impacto de la campaña sobre la exclusión de las personas con discapacidad
</t>
  </si>
  <si>
    <t>Que presupuesto se pone, ya que son varias BP en un mismo contrato?</t>
  </si>
  <si>
    <t xml:space="preserve">46253  $209.336.808   46330  $70.666.667   46334  $219.815.072   46335  $5.175.000   46371  $148.571.429   46374  $21.875.625   46379  $38.095.238   </t>
  </si>
  <si>
    <t>Equipamientos culturales construidos.viviendo mejor y disfrutando más a cali equipamientos colectivos multifuncionales, sostenibles y acc construcción del centro cultural los naranjos de la comuna 14 del municipio de santiago de cali</t>
  </si>
  <si>
    <t>Equipamientos culturales construidos.</t>
  </si>
  <si>
    <t>REALIZAR PRELIMINARES, REALIZAR ESTRUCTURAS EN CONCRETO, REALIZAR CUBIERTA, REALIZAR MAMPOSTERIA, REALIZAR INSTALACIONES HIDROSANITARIAS,  REALIZAR INSTALACIONES ELECTRICAS, REALIZAR CARPINTERIA METALICA, REALIZAR ACABADOS, REALIZAR OBRAS EXTERIORES</t>
  </si>
  <si>
    <t>Equipamientos culturales construidos. viviendo mejor y disfrutando más a cali equipamientos colectivos multifuncionales, sostenibles y acc construcción de la biblioteca pública centro cultural vista hermosa en el municipio de santiago de cali</t>
  </si>
  <si>
    <t>REALIZAR OBRAS PRELIMINARES, REALIZAR ESTRUCTURA, REALIZAR CUBIERTA, REALIZAR MAMPOSTERIA, REALIZAR INSTALACIONES HIDROSANITARIAS,  REALIZAR INSTALACIONES ELECTRICAS, REALIZAR ACABADOS</t>
  </si>
  <si>
    <t>Equipamientos culturales del municipio con mantenimiento y adecuación viviendo mejor y disfrutando más a cali equipamientos colectivos multifuncionales, sostenibles y acc adecuación de la biblioteca pública isabel allende de la comuna 7 del municipio de santiago de cali</t>
  </si>
  <si>
    <t>REALIZAR PRELIMINARES, REALIZAR ESTRUCTURAS EN CONCRETO, REALIZAR CUBIERTA, REALIZAR INSTALACIONES HIDROSANITARIAS, REALIZAR MAMPOSTERIA, REALIZAR INSTALACIONES ELECTRICAS, REALIZAR CARPINTERIA DE ALUMINIO, METALICA Y DE MADERA, REALIZAR ACABADOS, REALIZAR ZONA VERDE</t>
  </si>
  <si>
    <t>Personas capacitadas en procesos de iniciación y sensibiliza cali vibra con la cultura y el deporte patrimonio, arte y cultura capacitación en iniciación y sensibilización artística en comunas y corregimientos del municipio de santiago de cali</t>
  </si>
  <si>
    <t>Personas capacitadas en procesos de iniciación y sensibiliza</t>
  </si>
  <si>
    <t>-Adquirir equipos para talleres de exploración del arte y la cultura que fortalezcan competencias básicas.
-Adquirir equipos para talleres de iniciación y sensibilización artística con comunidad.</t>
  </si>
  <si>
    <t>Equipamientos culturales del municipio con mantenimiento y adecuación viviendo mejor y disfrutando más a cali equipamientos colectivos multifuncionales, sostenibles y acc adecuación de la biblioteca pública isabel allende de la comuna 7 del municipio de s</t>
  </si>
  <si>
    <t>Equipamientos culturales del municipio</t>
  </si>
  <si>
    <t>-REALIZAR OBRAS PRELIMINARES PARA ADECUAR LA BIBLIOTECA PÚBLICA DESEPAZ COMUNA 21
-REALIZAR CIMENTACIÓN PARA ADECUAR LA BIBLIOTECA PÚBLICA DESEPAZ COMUNA 21
-REALIZAR ESTRUCTURAS  METALICAS Y CUBIERTA PARA ADECUAR LA BIBLIOTECA PÚBLICA DESEPAZ COMUNA 21
-REALIZAR INSTALACIONES HIDROSANITARIAS PARA ADECUAR LA BIBLIOTECA PÚBLICA DESEPAZ COMUNA 21
-REALIZAR INSTALACIONES  ELÉCTRICAS PARA ADECUAR LA BIBLIOTECA PÚBLICA DESEPAZ COMUNA 21
-REALIZAR ACABADOS PARA ADECUAR LA BIBLIOTECA PÚBLICA DESEPAZ COMUNA 21
-REALIZAR ACABADOS PARA REPARAR LA BIBLIOTECA PÚBLICA DESEPAZ COMUNA 21</t>
  </si>
  <si>
    <t>REALIZAR OBRAS PRELIMINARES, REALIZAR ESTRUCTURA EN CONCRETO, REALIZAR CUBIERTA, REALIZAR MAMPOSTERIA, REALIZAR INSTALACIONES HIDROSANITARIAS, REALIZAR INSTALACIONES ELECTRICAS, REALIZAR ACABADOS</t>
  </si>
  <si>
    <t>Instituciones Educativas Oficiales acompañadas para el fortalecimiento de competencias básicas educación con calidad, eficiencia y equidad. fortalecimiento de las competencias básicas, desde la oferta formativa en arte y cultura, en instituciones educativas oficiales del municipio de santiago de cali</t>
  </si>
  <si>
    <t>Instituciones Educativas Oficiales acompañadas para el fortalecimiento de competencias básicas educación con calidad, eficiencia y equidad</t>
  </si>
  <si>
    <t>BP-06046293 - 0
 BP-06046296 -7060</t>
  </si>
  <si>
    <t xml:space="preserve">Adquirir insumos para talleres de exploración del arte y la cultura que fortalezcan las competencias básicas.
</t>
  </si>
  <si>
    <t>Bienes inmuebles patrimoniales o de interés cultural intervenidos cali vibra con la cultura y el deporte patrimonio, arte y cultura conservación centro cultural del municipio de santiago de cali</t>
  </si>
  <si>
    <t>Bienes inmuebles patrimoniales o de interés cultural intervenidos</t>
  </si>
  <si>
    <t>REALIZAR OBRAS CIVILES PARA EL MANTENIMIENTO CORRECTIVO EN EL CENTRO CULTURAL DE CALI</t>
  </si>
  <si>
    <t>Niñas  niños y adolescentes beneficiados con los programas de fomento a la lectura y la escritura a través de la Red de bibliotecas. construyendo sociedad niños, niñas, adolescentes y jóvenes - nnaj con oportunidade</t>
  </si>
  <si>
    <t>Niñas  niños y adolescentes beneficiados con los programas de fomento a la lectura y la escritura a través de la Red de bibliotecas</t>
  </si>
  <si>
    <t>ADQUIRIR DOTACIONES PARA LAS BIBLIOTECAS PÚBLICAS DE LA RED</t>
  </si>
  <si>
    <t>Conexiones físicas de Instituciones municipales pertenecientes a REMI con mantenimiento y adecuación modernización institucional con transparencia y dignificació gobierno en línea ampliación de la conectividad de la red de bibliotecas públicas del municipio de santiago de cali</t>
  </si>
  <si>
    <t xml:space="preserve">Conexiones físicas de Instituciones municipales pertenecientes a REMI </t>
  </si>
  <si>
    <t>-Realizar la conexión de las bibliotecas públicas de la zona urbana a la REMI
-Realizar la conexión de las bibliotecas públicas de la zona rural a la REMI</t>
  </si>
  <si>
    <t>Eventos artísticos y culturales anuales para los adultos mayores en las comunas y corregimientos construyendo sociedad cultura del envejecimiento ampliación de la oferta cultural y artística para población adulta y adulta mayor del municipio de santiago de cali</t>
  </si>
  <si>
    <t>Eventos artísticos y culturales anuales para los adultos mayores en las comunas y corregimientos</t>
  </si>
  <si>
    <t>-Realizar la convocatoria y selección de las presentaciones artisticas y culturales 
-Realizar el Festival de los Años Dorados 
-Realizar Evento Bolero al Parque 
-Realizar Concierto de Música  interpretada por Adultos Mayores 
-Realizar Festival Artesanal del Adulto Mayor 
-Realizar Presentación de canto, música y narración oral "LOS ABUELOS CUENTAN" 
-Realizar el Reinado del Adulto Mayor 
-Realizar el Encuentro de Grupos de Danzas y Canto de Adultos Mayores 
-Realizar la Noche de Cuento, Poesía y Bohemia
-Apoyar la realización del festival de identidad cultural</t>
  </si>
  <si>
    <t>Adquirir materiales para talleres de iniciación y sensibilización artística con comunidad.</t>
  </si>
  <si>
    <t xml:space="preserve"> Procesos de artes escénicas de organizaciones sociales e instituciones apoyados cali vibra con la cultura y el deporte patrimonio, arte y cultura apoyo a organizaciones e instituciones de las artes escénicas del municipio de santiago de cali</t>
  </si>
  <si>
    <t>Procesos de artes escénicas de organizaciones sociales e instituciones apoyados</t>
  </si>
  <si>
    <t>Apoyo a la realización de encuentros culturales de organizaciones del Municipio</t>
  </si>
  <si>
    <t>-ADQUIRIR EQUIPOS Y MUEBLES PARA LA CONSERVACION DEL CENTRO CULTURAL DE CALI
-ADQUIRIR EQUIPOS PARA LA CONSERVACIÓN DOCUMENTAL
-Adquirir equipos para el desarrollo de los procesos en el marco del Sistema Municipal de Cultura</t>
  </si>
  <si>
    <t>Adecuación de sedes comunales de la comuna 9 de Santiago de Cali</t>
  </si>
  <si>
    <t>Adecuar Sede Comunal de ASTURIAS con adecuación del primer piso y cosntrucción del segundo piso,y Sede Comunal el Rodeo</t>
  </si>
  <si>
    <t>Adecuación sede comunal corregimiento Felidia de Santiago de Cali</t>
  </si>
  <si>
    <t>Centro de desarrollo Empresarial y Comercial Rio Cauca adecuado.</t>
  </si>
  <si>
    <t>Implementación de un mecanismo en materia de medición de paz y cultura ciudadana en el municipio de Santiago de CaliI</t>
  </si>
  <si>
    <t>ppto definitivo</t>
  </si>
  <si>
    <t>ppto ejecutado</t>
  </si>
  <si>
    <t>%</t>
  </si>
  <si>
    <t>promedio</t>
  </si>
  <si>
    <t>Columna1</t>
  </si>
  <si>
    <t>Columna2</t>
  </si>
  <si>
    <t>Columna3</t>
  </si>
  <si>
    <t>Columna4</t>
  </si>
  <si>
    <t>Columna5</t>
  </si>
  <si>
    <t>Columna6</t>
  </si>
  <si>
    <t>Columna7</t>
  </si>
  <si>
    <t>Columna8</t>
  </si>
  <si>
    <t>Columna9</t>
  </si>
  <si>
    <t>Columna10</t>
  </si>
  <si>
    <t>Columna15</t>
  </si>
  <si>
    <t>OBSERVACIÓN REALIZADA POR CONTROL INTERNO EN EVALUACION AL PLAN DE MEJORAMIENTO</t>
  </si>
  <si>
    <t xml:space="preserve">No. de hallazgo
</t>
  </si>
  <si>
    <t xml:space="preserve">Descripción del hallazgo
</t>
  </si>
  <si>
    <t xml:space="preserve">Acción de mejora
</t>
  </si>
  <si>
    <t xml:space="preserve">Meta
</t>
  </si>
  <si>
    <t xml:space="preserve">Fecha terminación de la Actividad
</t>
  </si>
  <si>
    <t xml:space="preserve">Fecha inicio de la Actividad
</t>
  </si>
  <si>
    <t xml:space="preserve">ESTADO DE LA ACCIÓN
(Cerrada-C / Abierta-A) </t>
  </si>
  <si>
    <t xml:space="preserve">Responsable cargo
</t>
  </si>
  <si>
    <t>SUSCRIPCIÓN Y EVALUACIÓN PLAN DE MEJORAMIENTO</t>
  </si>
  <si>
    <t>Una vez examinada la cartera de la Entidad, se evidenció que la subcuenta 147511 “deudas de difícil recaudo servicios de salud a particulares”, tiene un valor de $182.607.629, el cual se encuentra sobreestimado toda vez que este valor reportado no corresponde a reales deudores pues no existen soportes que den cuenta del derecho de la Entidad a cobrar dichos recursos.</t>
  </si>
  <si>
    <t>5 (Reprogramación Actividad Auditoria Regular Vigencia 2019)</t>
  </si>
  <si>
    <t>Liseth Lorena Triviño Murllo - Rafael Nates Fernandez</t>
  </si>
  <si>
    <t xml:space="preserve">HOSPTIAL ROBERTO QUINTERO VILLA </t>
  </si>
  <si>
    <t xml:space="preserve">MUNICIPIO
</t>
  </si>
  <si>
    <t>MONTENEGRO</t>
  </si>
  <si>
    <t>ENTIDAD</t>
  </si>
  <si>
    <t>ANA LUCIA BOTERO HOYOS</t>
  </si>
  <si>
    <t>BEATRIZ ELENA GIRALDO MONTES</t>
  </si>
  <si>
    <t>Asesora Control Interno</t>
  </si>
  <si>
    <t>Gerente (E)</t>
  </si>
  <si>
    <t>VIGENCIA</t>
  </si>
  <si>
    <t>Trasladar  los pagarés que se encuentran en la cuenta contable de dificil recaudo que cumplen requisitos para gestión de cobro a una cuenta contable en la cartera.</t>
  </si>
</sst>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43" formatCode="_-* #,##0.00_-;\-* #,##0.00_-;_-* &quot;-&quot;??_-;_-@_-"/>
    <numFmt numFmtId="164" formatCode="_(* #,##0_);_(* \(#,##0\);_(* &quot;-&quot;_);_(@_)"/>
    <numFmt numFmtId="165" formatCode="_(&quot;$&quot;\ * #,##0.00_);_(&quot;$&quot;\ * \(#,##0.00\);_(&quot;$&quot;\ * &quot;-&quot;??_);_(@_)"/>
    <numFmt numFmtId="166" formatCode="_(* #,##0.00_);_(* \(#,##0.00\);_(* &quot;-&quot;??_);_(@_)"/>
    <numFmt numFmtId="167" formatCode="0.0"/>
    <numFmt numFmtId="168" formatCode="0.0%"/>
    <numFmt numFmtId="169" formatCode="#,##0.0\ _€;\-#,##0.0\ _€"/>
  </numFmts>
  <fonts count="24" x14ac:knownFonts="1">
    <font>
      <sz val="11"/>
      <color theme="1"/>
      <name val="Calibri"/>
      <family val="2"/>
      <scheme val="minor"/>
    </font>
    <font>
      <sz val="11"/>
      <color indexed="8"/>
      <name val="Calibri"/>
      <family val="2"/>
    </font>
    <font>
      <sz val="11"/>
      <color indexed="8"/>
      <name val="Calibri"/>
      <family val="2"/>
    </font>
    <font>
      <sz val="8"/>
      <color indexed="81"/>
      <name val="Tahoma"/>
      <family val="2"/>
    </font>
    <font>
      <b/>
      <sz val="8"/>
      <color indexed="81"/>
      <name val="Tahoma"/>
      <family val="2"/>
    </font>
    <font>
      <sz val="10"/>
      <name val="Arial"/>
      <family val="2"/>
    </font>
    <font>
      <sz val="10"/>
      <name val="Arial"/>
      <family val="2"/>
    </font>
    <font>
      <sz val="8"/>
      <name val="Arial"/>
      <family val="2"/>
    </font>
    <font>
      <b/>
      <sz val="8"/>
      <name val="Arial"/>
      <family val="2"/>
    </font>
    <font>
      <sz val="11"/>
      <color theme="1"/>
      <name val="Calibri"/>
      <family val="2"/>
      <scheme val="minor"/>
    </font>
    <font>
      <sz val="10"/>
      <color rgb="FFFF0000"/>
      <name val="Arial"/>
      <family val="2"/>
    </font>
    <font>
      <sz val="12"/>
      <color theme="1"/>
      <name val="Calibri"/>
      <family val="2"/>
      <scheme val="minor"/>
    </font>
    <font>
      <sz val="11"/>
      <color rgb="FFFF0000"/>
      <name val="Calibri"/>
      <family val="2"/>
      <scheme val="minor"/>
    </font>
    <font>
      <b/>
      <sz val="11"/>
      <color theme="1"/>
      <name val="Calibri"/>
      <family val="2"/>
      <scheme val="minor"/>
    </font>
    <font>
      <sz val="8"/>
      <color theme="1"/>
      <name val="Arial"/>
      <family val="2"/>
    </font>
    <font>
      <b/>
      <sz val="9"/>
      <color indexed="81"/>
      <name val="Tahoma"/>
      <family val="2"/>
    </font>
    <font>
      <sz val="9"/>
      <color indexed="81"/>
      <name val="Tahoma"/>
      <family val="2"/>
    </font>
    <font>
      <b/>
      <sz val="8"/>
      <color theme="1"/>
      <name val="Arial"/>
      <family val="2"/>
    </font>
    <font>
      <sz val="8"/>
      <color rgb="FF000000"/>
      <name val="Arial"/>
      <family val="2"/>
    </font>
    <font>
      <sz val="8"/>
      <name val="Arial"/>
      <family val="2"/>
    </font>
    <font>
      <b/>
      <sz val="8"/>
      <color rgb="FFFF0000"/>
      <name val="Arial"/>
      <family val="2"/>
    </font>
    <font>
      <sz val="8"/>
      <name val="Arial"/>
    </font>
    <font>
      <b/>
      <sz val="11"/>
      <color theme="1"/>
      <name val="Arial"/>
      <family val="2"/>
    </font>
    <font>
      <sz val="11"/>
      <color theme="1"/>
      <name val="Arial"/>
      <family val="2"/>
    </font>
  </fonts>
  <fills count="2">
    <fill>
      <patternFill patternType="none"/>
    </fill>
    <fill>
      <patternFill patternType="gray125"/>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bottom style="thin">
        <color indexed="64"/>
      </bottom>
      <diagonal/>
    </border>
    <border>
      <left style="thin">
        <color indexed="64"/>
      </left>
      <right/>
      <top/>
      <bottom style="thin">
        <color indexed="64"/>
      </bottom>
      <diagonal/>
    </border>
    <border>
      <left style="thin">
        <color indexed="64"/>
      </left>
      <right/>
      <top style="thin">
        <color indexed="64"/>
      </top>
      <bottom/>
      <diagonal/>
    </border>
  </borders>
  <cellStyleXfs count="40">
    <xf numFmtId="0" fontId="0" fillId="0" borderId="0"/>
    <xf numFmtId="0" fontId="1" fillId="0" borderId="0"/>
    <xf numFmtId="164" fontId="9" fillId="0" borderId="0" applyFont="0" applyFill="0" applyBorder="0" applyAlignment="0" applyProtection="0"/>
    <xf numFmtId="169" fontId="5" fillId="0" borderId="0" applyFont="0" applyFill="0" applyBorder="0" applyAlignment="0" applyProtection="0"/>
    <xf numFmtId="166" fontId="5" fillId="0" borderId="0" applyFont="0" applyFill="0" applyBorder="0" applyAlignment="0" applyProtection="0"/>
    <xf numFmtId="166" fontId="2" fillId="0" borderId="0" applyFont="0" applyFill="0" applyBorder="0" applyAlignment="0" applyProtection="0"/>
    <xf numFmtId="166" fontId="1" fillId="0" borderId="0" applyFont="0" applyFill="0" applyBorder="0" applyAlignment="0" applyProtection="0"/>
    <xf numFmtId="43" fontId="5"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5" fontId="1" fillId="0" borderId="0" applyFont="0" applyFill="0" applyBorder="0" applyAlignment="0" applyProtection="0"/>
    <xf numFmtId="0" fontId="5" fillId="0" borderId="0"/>
    <xf numFmtId="0" fontId="5" fillId="0" borderId="0"/>
    <xf numFmtId="0" fontId="5" fillId="0" borderId="0"/>
    <xf numFmtId="0" fontId="5" fillId="0" borderId="0"/>
    <xf numFmtId="0" fontId="6" fillId="0" borderId="0"/>
    <xf numFmtId="0" fontId="5" fillId="0" borderId="0"/>
    <xf numFmtId="0" fontId="10" fillId="0" borderId="0"/>
    <xf numFmtId="0" fontId="11" fillId="0" borderId="0"/>
    <xf numFmtId="0" fontId="5" fillId="0" borderId="0"/>
    <xf numFmtId="0" fontId="5" fillId="0" borderId="0"/>
    <xf numFmtId="0" fontId="9" fillId="0" borderId="0"/>
    <xf numFmtId="0" fontId="9" fillId="0" borderId="0"/>
    <xf numFmtId="0" fontId="1" fillId="0" borderId="0"/>
    <xf numFmtId="0" fontId="1" fillId="0" borderId="0"/>
    <xf numFmtId="0" fontId="5" fillId="0" borderId="0"/>
    <xf numFmtId="0" fontId="1" fillId="0" borderId="0"/>
    <xf numFmtId="0" fontId="5" fillId="0" borderId="0"/>
    <xf numFmtId="0" fontId="5" fillId="0" borderId="0"/>
    <xf numFmtId="0" fontId="5" fillId="0" borderId="0"/>
    <xf numFmtId="0" fontId="5" fillId="0" borderId="0"/>
    <xf numFmtId="0" fontId="5" fillId="0" borderId="0"/>
    <xf numFmtId="9" fontId="2"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cellStyleXfs>
  <cellXfs count="54">
    <xf numFmtId="0" fontId="0" fillId="0" borderId="0" xfId="0"/>
    <xf numFmtId="0" fontId="8" fillId="0" borderId="1" xfId="0" applyFont="1" applyFill="1" applyBorder="1" applyAlignment="1">
      <alignment horizontal="center" vertical="center" wrapText="1"/>
    </xf>
    <xf numFmtId="164" fontId="9" fillId="0" borderId="0" xfId="2" applyFont="1"/>
    <xf numFmtId="9" fontId="9" fillId="0" borderId="0" xfId="32" applyFont="1"/>
    <xf numFmtId="168" fontId="9" fillId="0" borderId="0" xfId="32" applyNumberFormat="1" applyFont="1"/>
    <xf numFmtId="164" fontId="12" fillId="0" borderId="0" xfId="2" applyFont="1"/>
    <xf numFmtId="164" fontId="13" fillId="0" borderId="0" xfId="2" applyFont="1" applyAlignment="1">
      <alignment horizontal="center"/>
    </xf>
    <xf numFmtId="168" fontId="13" fillId="0" borderId="0" xfId="32" applyNumberFormat="1" applyFont="1" applyAlignment="1">
      <alignment horizontal="center"/>
    </xf>
    <xf numFmtId="0" fontId="12" fillId="0" borderId="0" xfId="0" applyFont="1"/>
    <xf numFmtId="0" fontId="0" fillId="0" borderId="0" xfId="0" applyAlignment="1"/>
    <xf numFmtId="168" fontId="12" fillId="0" borderId="0" xfId="32" applyNumberFormat="1" applyFont="1"/>
    <xf numFmtId="9" fontId="12" fillId="0" borderId="0" xfId="32" applyFont="1"/>
    <xf numFmtId="0" fontId="13" fillId="0" borderId="0" xfId="0" applyFont="1"/>
    <xf numFmtId="9" fontId="13" fillId="0" borderId="0" xfId="32" applyFont="1"/>
    <xf numFmtId="0" fontId="7" fillId="0" borderId="0" xfId="0" applyFont="1" applyFill="1" applyAlignment="1">
      <alignment vertical="center"/>
    </xf>
    <xf numFmtId="0" fontId="14" fillId="0" borderId="0" xfId="0" applyFont="1" applyFill="1" applyAlignment="1">
      <alignment vertical="center"/>
    </xf>
    <xf numFmtId="0" fontId="17" fillId="0" borderId="0" xfId="0" applyFont="1" applyFill="1" applyAlignment="1">
      <alignment horizontal="center" vertical="center"/>
    </xf>
    <xf numFmtId="0" fontId="17" fillId="0" borderId="0" xfId="0" applyFont="1" applyFill="1" applyAlignment="1">
      <alignment horizontal="left" vertical="center"/>
    </xf>
    <xf numFmtId="0" fontId="7" fillId="0" borderId="2" xfId="0" applyFont="1" applyFill="1" applyBorder="1" applyAlignment="1">
      <alignment horizontal="justify" vertical="center" wrapText="1"/>
    </xf>
    <xf numFmtId="4" fontId="14" fillId="0" borderId="0" xfId="0" applyNumberFormat="1" applyFont="1" applyFill="1" applyAlignment="1">
      <alignment horizontal="center" vertical="center"/>
    </xf>
    <xf numFmtId="0" fontId="14" fillId="0" borderId="0" xfId="0" applyFont="1" applyFill="1" applyAlignment="1">
      <alignment horizontal="center" vertical="center"/>
    </xf>
    <xf numFmtId="0" fontId="14" fillId="0" borderId="3" xfId="0" applyFont="1" applyFill="1" applyBorder="1" applyAlignment="1">
      <alignment vertical="center"/>
    </xf>
    <xf numFmtId="0" fontId="14" fillId="0" borderId="1" xfId="0" applyFont="1" applyFill="1" applyBorder="1" applyAlignment="1">
      <alignment vertical="center"/>
    </xf>
    <xf numFmtId="0" fontId="14" fillId="0" borderId="1" xfId="0" applyFont="1" applyFill="1" applyBorder="1" applyAlignment="1">
      <alignment horizontal="center" vertical="center"/>
    </xf>
    <xf numFmtId="0" fontId="8" fillId="0" borderId="0" xfId="0" applyFont="1" applyFill="1" applyAlignment="1">
      <alignment horizontal="center" vertical="center"/>
    </xf>
    <xf numFmtId="0" fontId="8" fillId="0" borderId="0" xfId="0" applyFont="1" applyFill="1" applyAlignment="1">
      <alignment horizontal="left" vertical="center"/>
    </xf>
    <xf numFmtId="15" fontId="7" fillId="0" borderId="1" xfId="0" applyNumberFormat="1" applyFont="1" applyFill="1" applyBorder="1" applyAlignment="1">
      <alignment horizontal="justify" vertical="center" wrapText="1"/>
    </xf>
    <xf numFmtId="0" fontId="8" fillId="0" borderId="3" xfId="0" applyFont="1" applyFill="1" applyBorder="1" applyAlignment="1">
      <alignment horizontal="center" vertical="center"/>
    </xf>
    <xf numFmtId="0" fontId="8" fillId="0" borderId="3" xfId="0" applyFont="1" applyFill="1" applyBorder="1" applyAlignment="1">
      <alignment horizontal="left" vertical="center"/>
    </xf>
    <xf numFmtId="0" fontId="19" fillId="0" borderId="1" xfId="0" applyFont="1" applyFill="1" applyBorder="1" applyAlignment="1">
      <alignment horizontal="center" vertical="center" wrapText="1"/>
    </xf>
    <xf numFmtId="0" fontId="20" fillId="0" borderId="0" xfId="0" applyFont="1" applyFill="1" applyBorder="1" applyAlignment="1">
      <alignment horizontal="left" vertical="center"/>
    </xf>
    <xf numFmtId="167" fontId="17" fillId="0" borderId="1" xfId="0" applyNumberFormat="1" applyFont="1" applyFill="1" applyBorder="1" applyAlignment="1">
      <alignment horizontal="center" vertical="center"/>
    </xf>
    <xf numFmtId="4" fontId="17" fillId="0" borderId="1" xfId="0" applyNumberFormat="1" applyFont="1" applyFill="1" applyBorder="1" applyAlignment="1">
      <alignment horizontal="center" vertical="center"/>
    </xf>
    <xf numFmtId="0" fontId="8" fillId="0" borderId="0" xfId="0" applyFont="1" applyFill="1" applyBorder="1" applyAlignment="1">
      <alignment horizontal="center" vertical="center"/>
    </xf>
    <xf numFmtId="0" fontId="21" fillId="0" borderId="0" xfId="0" applyFont="1" applyFill="1" applyBorder="1" applyAlignment="1">
      <alignment horizontal="justify" vertical="center" wrapText="1"/>
    </xf>
    <xf numFmtId="0" fontId="8" fillId="0" borderId="0" xfId="0" applyFont="1" applyFill="1" applyBorder="1" applyAlignment="1">
      <alignment horizontal="left" vertical="center"/>
    </xf>
    <xf numFmtId="0" fontId="18" fillId="0" borderId="0" xfId="0" applyFont="1" applyFill="1" applyBorder="1" applyAlignment="1">
      <alignment horizontal="center" vertical="center" wrapText="1"/>
    </xf>
    <xf numFmtId="4" fontId="7" fillId="0" borderId="0" xfId="0" applyNumberFormat="1" applyFont="1" applyFill="1" applyBorder="1" applyAlignment="1">
      <alignment horizontal="center" vertical="center"/>
    </xf>
    <xf numFmtId="0" fontId="7" fillId="0" borderId="0" xfId="0" applyFont="1" applyFill="1" applyBorder="1" applyAlignment="1">
      <alignment horizontal="center" vertical="center"/>
    </xf>
    <xf numFmtId="0" fontId="7" fillId="0" borderId="0" xfId="0" applyFont="1" applyFill="1" applyBorder="1" applyAlignment="1">
      <alignment vertical="center"/>
    </xf>
    <xf numFmtId="167" fontId="17" fillId="0" borderId="4" xfId="0" applyNumberFormat="1" applyFont="1" applyFill="1" applyBorder="1" applyAlignment="1">
      <alignment horizontal="center" vertical="center"/>
    </xf>
    <xf numFmtId="0" fontId="14" fillId="0" borderId="0" xfId="0" applyFont="1" applyFill="1" applyBorder="1" applyAlignment="1">
      <alignment vertical="center"/>
    </xf>
    <xf numFmtId="0" fontId="8" fillId="0" borderId="0" xfId="0" applyFont="1" applyFill="1" applyAlignment="1">
      <alignment horizontal="left" wrapText="1"/>
    </xf>
    <xf numFmtId="0" fontId="7" fillId="0" borderId="2" xfId="0" applyFont="1" applyFill="1" applyBorder="1" applyAlignment="1">
      <alignment horizontal="justify" vertical="center"/>
    </xf>
    <xf numFmtId="9" fontId="7" fillId="0" borderId="2" xfId="0" applyNumberFormat="1" applyFont="1" applyFill="1" applyBorder="1" applyAlignment="1">
      <alignment horizontal="center" vertical="center" wrapText="1"/>
    </xf>
    <xf numFmtId="16" fontId="18" fillId="0" borderId="2" xfId="0" applyNumberFormat="1" applyFont="1" applyFill="1" applyBorder="1" applyAlignment="1">
      <alignment horizontal="center" vertical="center" wrapText="1"/>
    </xf>
    <xf numFmtId="15" fontId="7" fillId="0" borderId="2" xfId="0" applyNumberFormat="1" applyFont="1" applyFill="1" applyBorder="1" applyAlignment="1">
      <alignment horizontal="justify" vertical="center" wrapText="1"/>
    </xf>
    <xf numFmtId="0" fontId="7" fillId="0" borderId="2" xfId="0" applyFont="1" applyFill="1" applyBorder="1" applyAlignment="1">
      <alignment horizontal="center" vertical="center"/>
    </xf>
    <xf numFmtId="9" fontId="7" fillId="0" borderId="5" xfId="0" applyNumberFormat="1" applyFont="1" applyFill="1" applyBorder="1" applyAlignment="1">
      <alignment horizontal="justify" vertical="center" wrapText="1"/>
    </xf>
    <xf numFmtId="0" fontId="14" fillId="0" borderId="0" xfId="0" applyFont="1" applyFill="1" applyBorder="1" applyAlignment="1">
      <alignment horizontal="center" vertical="center"/>
    </xf>
    <xf numFmtId="0" fontId="23" fillId="0" borderId="0" xfId="0" applyFont="1" applyFill="1" applyBorder="1" applyAlignment="1">
      <alignment vertical="center"/>
    </xf>
    <xf numFmtId="0" fontId="22" fillId="0" borderId="0" xfId="0" applyFont="1" applyFill="1" applyBorder="1" applyAlignment="1">
      <alignment vertical="center"/>
    </xf>
    <xf numFmtId="0" fontId="23" fillId="0" borderId="0" xfId="0" applyFont="1" applyFill="1" applyBorder="1" applyAlignment="1">
      <alignment horizontal="center" vertical="center"/>
    </xf>
    <xf numFmtId="0" fontId="22" fillId="0" borderId="0" xfId="0" applyFont="1" applyFill="1" applyBorder="1" applyAlignment="1">
      <alignment horizontal="left" vertical="center"/>
    </xf>
  </cellXfs>
  <cellStyles count="40">
    <cellStyle name="Excel Built-in Normal" xfId="1"/>
    <cellStyle name="Millares [0]" xfId="2" builtinId="6"/>
    <cellStyle name="Millares 10" xfId="3"/>
    <cellStyle name="Millares 18 2" xfId="4"/>
    <cellStyle name="Millares 2" xfId="5"/>
    <cellStyle name="Millares 2 2" xfId="6"/>
    <cellStyle name="Millares 273" xfId="7"/>
    <cellStyle name="Millares 3" xfId="8"/>
    <cellStyle name="Millares 4" xfId="9"/>
    <cellStyle name="Moneda 2" xfId="10"/>
    <cellStyle name="Normal" xfId="0" builtinId="0"/>
    <cellStyle name="Normal 10" xfId="11"/>
    <cellStyle name="Normal 11 2" xfId="12"/>
    <cellStyle name="Normal 12 2" xfId="13"/>
    <cellStyle name="Normal 15" xfId="14"/>
    <cellStyle name="Normal 2" xfId="15"/>
    <cellStyle name="Normal 2 2" xfId="16"/>
    <cellStyle name="Normal 2 2 2" xfId="17"/>
    <cellStyle name="Normal 2 3" xfId="18"/>
    <cellStyle name="Normal 2 4" xfId="19"/>
    <cellStyle name="Normal 2 6" xfId="20"/>
    <cellStyle name="Normal 3" xfId="21"/>
    <cellStyle name="Normal 3 2" xfId="22"/>
    <cellStyle name="Normal 3 2 2" xfId="23"/>
    <cellStyle name="Normal 3 2_Cuadro 1F Plan de Accion 2012" xfId="24"/>
    <cellStyle name="Normal 3 3" xfId="25"/>
    <cellStyle name="Normal 3_Cuadro 1F Plan de Accion 2012" xfId="26"/>
    <cellStyle name="Normal 36" xfId="27"/>
    <cellStyle name="Normal 5" xfId="28"/>
    <cellStyle name="Normal 6 2" xfId="29"/>
    <cellStyle name="Normal 8 2" xfId="30"/>
    <cellStyle name="Normal 9 2" xfId="31"/>
    <cellStyle name="Porcentaje" xfId="32" builtinId="5"/>
    <cellStyle name="Porcentaje 2" xfId="33"/>
    <cellStyle name="Porcentaje 3" xfId="34"/>
    <cellStyle name="Porcentaje 3 2" xfId="35"/>
    <cellStyle name="Porcentual 2" xfId="36"/>
    <cellStyle name="Porcentual 2 2" xfId="37"/>
    <cellStyle name="Porcentual 3" xfId="38"/>
    <cellStyle name="Porcentual 4" xfId="39"/>
  </cellStyles>
  <dxfs count="14">
    <dxf>
      <font>
        <b val="0"/>
        <i val="0"/>
        <strike val="0"/>
        <condense val="0"/>
        <extend val="0"/>
        <outline val="0"/>
        <shadow val="0"/>
        <u val="none"/>
        <vertAlign val="baseline"/>
        <sz val="8"/>
        <color auto="1"/>
        <name val="Arial"/>
        <scheme val="none"/>
      </font>
      <numFmt numFmtId="13" formatCode="0%"/>
      <fill>
        <patternFill patternType="none">
          <fgColor indexed="64"/>
          <bgColor auto="1"/>
        </patternFill>
      </fill>
      <alignment horizontal="justify"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auto="1"/>
        <name val="Arial"/>
        <scheme val="none"/>
      </font>
      <fill>
        <patternFill patternType="none">
          <fgColor indexed="64"/>
          <bgColor auto="1"/>
        </patternFill>
      </fill>
      <alignment vertical="center" textRotation="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auto="1"/>
        <name val="Arial"/>
        <scheme val="none"/>
      </font>
      <fill>
        <patternFill patternType="none">
          <fgColor indexed="64"/>
          <bgColor auto="1"/>
        </patternFill>
      </fill>
      <alignment vertical="center" textRotation="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auto="1"/>
        <name val="Arial"/>
        <scheme val="none"/>
      </font>
      <fill>
        <patternFill patternType="none">
          <fgColor indexed="64"/>
          <bgColor auto="1"/>
        </patternFill>
      </fill>
      <alignment horizontal="justify" vertical="center" textRotation="0" wrapText="1"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8"/>
        <color auto="1"/>
        <name val="Arial"/>
        <scheme val="none"/>
      </font>
      <numFmt numFmtId="20" formatCode="d\-mmm\-yy"/>
      <fill>
        <patternFill patternType="none">
          <fgColor indexed="64"/>
          <bgColor auto="1"/>
        </patternFill>
      </fill>
      <alignment horizontal="justify"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rgb="FF000000"/>
        <name val="Arial"/>
        <scheme val="none"/>
      </font>
      <fill>
        <patternFill patternType="none">
          <fgColor indexed="64"/>
          <bgColor auto="1"/>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8"/>
        <color auto="1"/>
        <name val="Arial"/>
        <scheme val="none"/>
      </font>
      <fill>
        <patternFill patternType="none">
          <fgColor indexed="64"/>
          <bgColor auto="1"/>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auto="1"/>
        <name val="Arial"/>
        <scheme val="none"/>
      </font>
      <fill>
        <patternFill patternType="none">
          <fgColor indexed="64"/>
          <bgColor auto="1"/>
        </patternFill>
      </fill>
      <alignment horizontal="justify"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auto="1"/>
        <name val="Arial"/>
        <scheme val="none"/>
      </font>
      <fill>
        <patternFill patternType="none">
          <fgColor indexed="64"/>
          <bgColor auto="1"/>
        </patternFill>
      </fill>
      <alignment horizontal="justify"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auto="1"/>
        <name val="Arial"/>
        <scheme val="none"/>
      </font>
      <fill>
        <patternFill patternType="none">
          <fgColor indexed="64"/>
          <bgColor auto="1"/>
        </patternFill>
      </fill>
      <alignment horizontal="justify"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ill>
        <patternFill patternType="none">
          <fgColor indexed="64"/>
          <bgColor auto="1"/>
        </patternFill>
      </fill>
      <alignment vertical="center" textRotation="0" indent="0" justifyLastLine="0" shrinkToFit="0" readingOrder="0"/>
    </dxf>
    <dxf>
      <border outline="0">
        <bottom style="thin">
          <color indexed="64"/>
        </bottom>
      </border>
    </dxf>
    <dxf>
      <font>
        <b val="0"/>
        <i val="0"/>
        <strike val="0"/>
        <condense val="0"/>
        <extend val="0"/>
        <outline val="0"/>
        <shadow val="0"/>
        <u val="none"/>
        <vertAlign val="baseline"/>
        <sz val="8"/>
        <color auto="1"/>
        <name val="Arial"/>
        <scheme val="none"/>
      </font>
      <fill>
        <patternFill patternType="none">
          <fgColor indexed="64"/>
          <bgColor auto="1"/>
        </patternFill>
      </fill>
      <alignment vertical="center" textRotation="0" indent="0" justifyLastLine="0" shrinkToFit="0" readingOrder="0"/>
    </dxf>
    <dxf>
      <font>
        <b val="0"/>
        <i val="0"/>
        <strike val="0"/>
        <condense val="0"/>
        <extend val="0"/>
        <outline val="0"/>
        <shadow val="0"/>
        <u val="none"/>
        <vertAlign val="baseline"/>
        <sz val="8"/>
        <color theme="1"/>
        <name val="Arial"/>
        <scheme val="none"/>
      </font>
      <fill>
        <patternFill patternType="none">
          <fgColor indexed="64"/>
          <bgColor auto="1"/>
        </patternFill>
      </fill>
      <alignment vertical="center" textRotation="0" indent="0" justifyLastLine="0" shrinkToFit="0" readingOrder="0"/>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328081</xdr:colOff>
      <xdr:row>1</xdr:row>
      <xdr:rowOff>148167</xdr:rowOff>
    </xdr:from>
    <xdr:to>
      <xdr:col>1</xdr:col>
      <xdr:colOff>444497</xdr:colOff>
      <xdr:row>1</xdr:row>
      <xdr:rowOff>1132417</xdr:rowOff>
    </xdr:to>
    <xdr:pic>
      <xdr:nvPicPr>
        <xdr:cNvPr id="3" name="Imagen 10" descr="E:\VENTANILLA UNICA 2020\PLANEACIÓN\logos\LOGO CONTRALORÍA AMARILLO.png">
          <a:extLst>
            <a:ext uri="{FF2B5EF4-FFF2-40B4-BE49-F238E27FC236}">
              <a16:creationId xmlns:a16="http://schemas.microsoft.com/office/drawing/2014/main" xmlns="" id="{E532750C-777A-40D2-ADAD-162F785AE7B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8289" t="14978" r="9171" b="23787"/>
        <a:stretch>
          <a:fillRect/>
        </a:stretch>
      </xdr:blipFill>
      <xdr:spPr bwMode="auto">
        <a:xfrm>
          <a:off x="328081" y="148167"/>
          <a:ext cx="1407583" cy="984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ables/table1.xml><?xml version="1.0" encoding="utf-8"?>
<table xmlns="http://schemas.openxmlformats.org/spreadsheetml/2006/main" id="1" name="Tabla1" displayName="Tabla1" ref="A1:K6" totalsRowShown="0" headerRowDxfId="13" dataDxfId="12" tableBorderDxfId="11">
  <tableColumns count="11">
    <tableColumn id="1" name="Columna1" dataDxfId="10"/>
    <tableColumn id="2" name="Columna2" dataDxfId="9"/>
    <tableColumn id="3" name="Columna3" dataDxfId="8"/>
    <tableColumn id="4" name="Columna4" dataDxfId="7"/>
    <tableColumn id="5" name="Columna5" dataDxfId="6"/>
    <tableColumn id="6" name="Columna6" dataDxfId="5"/>
    <tableColumn id="7" name="Columna7" dataDxfId="4"/>
    <tableColumn id="8" name="Columna8" dataDxfId="3"/>
    <tableColumn id="9" name="Columna9" dataDxfId="2"/>
    <tableColumn id="10" name="Columna10" dataDxfId="1"/>
    <tableColumn id="15" name="Columna15" dataDxfId="0"/>
  </tableColumns>
  <tableStyleInfo name="TableStyleMedium9" showFirstColumn="0" showLastColumn="0" showRowStripes="1" showColumnStripes="0"/>
</table>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omments" Target="../comments1.xml"/><Relationship Id="rId4" Type="http://schemas.openxmlformats.org/officeDocument/2006/relationships/table" Target="../tables/table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2">
    <tabColor rgb="FFCCFF66"/>
  </sheetPr>
  <dimension ref="A1:M5113"/>
  <sheetViews>
    <sheetView tabSelected="1" topLeftCell="A2" zoomScale="90" zoomScaleNormal="90" workbookViewId="0">
      <selection activeCell="C9" sqref="C9"/>
    </sheetView>
  </sheetViews>
  <sheetFormatPr baseColWidth="10" defaultColWidth="12.85546875" defaultRowHeight="11.25" x14ac:dyDescent="0.25"/>
  <cols>
    <col min="1" max="1" width="19.42578125" style="20" customWidth="1"/>
    <col min="2" max="2" width="35.42578125" style="22" customWidth="1"/>
    <col min="3" max="3" width="20.85546875" style="22" customWidth="1"/>
    <col min="4" max="4" width="14.85546875" style="22" customWidth="1"/>
    <col min="5" max="5" width="14.140625" style="22" customWidth="1"/>
    <col min="6" max="6" width="18" style="22" customWidth="1"/>
    <col min="7" max="7" width="15" style="22" customWidth="1"/>
    <col min="8" max="8" width="19.42578125" style="22" customWidth="1"/>
    <col min="9" max="9" width="15.42578125" style="23" customWidth="1"/>
    <col min="10" max="10" width="13.5703125" style="23" customWidth="1"/>
    <col min="11" max="11" width="34.42578125" style="22" customWidth="1"/>
    <col min="12" max="12" width="18.42578125" style="15" customWidth="1"/>
    <col min="13" max="16384" width="12.85546875" style="15"/>
  </cols>
  <sheetData>
    <row r="1" spans="1:13" ht="30.75" hidden="1" customHeight="1" x14ac:dyDescent="0.25">
      <c r="A1" s="16" t="s">
        <v>752</v>
      </c>
      <c r="B1" s="17" t="s">
        <v>753</v>
      </c>
      <c r="C1" s="17" t="s">
        <v>754</v>
      </c>
      <c r="D1" s="17" t="s">
        <v>755</v>
      </c>
      <c r="E1" s="17" t="s">
        <v>756</v>
      </c>
      <c r="F1" s="17" t="s">
        <v>757</v>
      </c>
      <c r="G1" s="17" t="s">
        <v>758</v>
      </c>
      <c r="H1" s="17" t="s">
        <v>759</v>
      </c>
      <c r="I1" s="19" t="s">
        <v>760</v>
      </c>
      <c r="J1" s="20" t="s">
        <v>761</v>
      </c>
      <c r="K1" s="15" t="s">
        <v>762</v>
      </c>
    </row>
    <row r="2" spans="1:13" s="39" customFormat="1" ht="111.75" customHeight="1" x14ac:dyDescent="0.25">
      <c r="A2" s="33"/>
      <c r="B2" s="34"/>
      <c r="C2" s="35"/>
      <c r="D2" s="35" t="s">
        <v>772</v>
      </c>
      <c r="E2" s="30"/>
      <c r="F2" s="36"/>
      <c r="G2" s="35"/>
      <c r="H2" s="35"/>
      <c r="I2" s="37"/>
      <c r="J2" s="38"/>
    </row>
    <row r="3" spans="1:13" ht="36.75" customHeight="1" x14ac:dyDescent="0.2">
      <c r="A3" s="24" t="s">
        <v>779</v>
      </c>
      <c r="B3" s="25" t="s">
        <v>776</v>
      </c>
      <c r="C3" s="25"/>
      <c r="D3" s="42" t="s">
        <v>777</v>
      </c>
      <c r="E3" s="25" t="s">
        <v>778</v>
      </c>
      <c r="F3" s="25"/>
      <c r="G3" s="25" t="s">
        <v>784</v>
      </c>
      <c r="H3" s="25">
        <v>2020</v>
      </c>
      <c r="I3" s="31">
        <f>+I4*0.2+J4*0.8</f>
        <v>0</v>
      </c>
      <c r="J3" s="40"/>
      <c r="K3" s="41"/>
    </row>
    <row r="4" spans="1:13" ht="54" customHeight="1" x14ac:dyDescent="0.25">
      <c r="A4" s="27"/>
      <c r="B4" s="28"/>
      <c r="C4" s="28"/>
      <c r="D4" s="28"/>
      <c r="E4" s="28"/>
      <c r="F4" s="28"/>
      <c r="G4" s="28"/>
      <c r="H4" s="28"/>
      <c r="I4" s="32">
        <f>IF(COUNT(I6:I6)&gt;0,AVERAGE(I6:I6)*100/2,0)</f>
        <v>0</v>
      </c>
      <c r="J4" s="32">
        <f>IF(COUNT(J6:J6)&gt;0,AVERAGE(J6:J6)*100/2,0)</f>
        <v>0</v>
      </c>
      <c r="K4" s="21"/>
    </row>
    <row r="5" spans="1:13" ht="41.45" customHeight="1" x14ac:dyDescent="0.25">
      <c r="A5" s="1" t="s">
        <v>764</v>
      </c>
      <c r="B5" s="1" t="s">
        <v>765</v>
      </c>
      <c r="C5" s="1" t="s">
        <v>766</v>
      </c>
      <c r="D5" s="1" t="s">
        <v>767</v>
      </c>
      <c r="E5" s="1" t="s">
        <v>769</v>
      </c>
      <c r="F5" s="1" t="s">
        <v>768</v>
      </c>
      <c r="G5" s="26" t="s">
        <v>771</v>
      </c>
      <c r="H5" s="29" t="s">
        <v>770</v>
      </c>
      <c r="I5" s="1" t="s">
        <v>0</v>
      </c>
      <c r="J5" s="1" t="s">
        <v>1</v>
      </c>
      <c r="K5" s="1" t="s">
        <v>763</v>
      </c>
      <c r="L5" s="14"/>
      <c r="M5" s="14"/>
    </row>
    <row r="6" spans="1:13" ht="216.75" customHeight="1" x14ac:dyDescent="0.25">
      <c r="A6" s="18" t="s">
        <v>774</v>
      </c>
      <c r="B6" s="18" t="s">
        <v>773</v>
      </c>
      <c r="C6" s="43" t="s">
        <v>785</v>
      </c>
      <c r="D6" s="44">
        <v>1</v>
      </c>
      <c r="E6" s="45">
        <v>44440</v>
      </c>
      <c r="F6" s="45">
        <v>44561</v>
      </c>
      <c r="G6" s="46" t="s">
        <v>775</v>
      </c>
      <c r="H6" s="18"/>
      <c r="I6" s="47"/>
      <c r="J6" s="47"/>
      <c r="K6" s="48"/>
      <c r="L6" s="14"/>
      <c r="M6" s="14"/>
    </row>
    <row r="7" spans="1:13" s="41" customFormat="1" ht="15.75" customHeight="1" x14ac:dyDescent="0.25">
      <c r="A7" s="49"/>
      <c r="I7" s="49"/>
      <c r="J7" s="49"/>
    </row>
    <row r="8" spans="1:13" s="41" customFormat="1" ht="15.75" customHeight="1" x14ac:dyDescent="0.25">
      <c r="A8" s="49"/>
      <c r="I8" s="49"/>
      <c r="J8" s="49"/>
    </row>
    <row r="9" spans="1:13" s="41" customFormat="1" ht="15.75" customHeight="1" x14ac:dyDescent="0.25">
      <c r="A9" s="49"/>
      <c r="I9" s="49"/>
      <c r="J9" s="49"/>
    </row>
    <row r="10" spans="1:13" s="41" customFormat="1" ht="15.75" customHeight="1" x14ac:dyDescent="0.25">
      <c r="A10" s="49"/>
      <c r="I10" s="49"/>
      <c r="J10" s="49"/>
    </row>
    <row r="11" spans="1:13" s="41" customFormat="1" ht="15.75" customHeight="1" x14ac:dyDescent="0.25">
      <c r="A11" s="49"/>
      <c r="I11" s="49"/>
      <c r="J11" s="49"/>
    </row>
    <row r="12" spans="1:13" s="41" customFormat="1" ht="15" x14ac:dyDescent="0.25">
      <c r="A12" s="53" t="s">
        <v>780</v>
      </c>
      <c r="B12" s="53"/>
      <c r="C12" s="50"/>
      <c r="D12" s="50"/>
      <c r="E12" s="50"/>
      <c r="F12" s="50"/>
      <c r="G12" s="50"/>
      <c r="H12" s="51" t="s">
        <v>781</v>
      </c>
      <c r="I12" s="52"/>
      <c r="J12" s="49"/>
    </row>
    <row r="13" spans="1:13" s="41" customFormat="1" ht="14.25" x14ac:dyDescent="0.25">
      <c r="A13" s="52" t="s">
        <v>783</v>
      </c>
      <c r="B13" s="50"/>
      <c r="C13" s="50"/>
      <c r="D13" s="50"/>
      <c r="E13" s="50"/>
      <c r="F13" s="50"/>
      <c r="G13" s="50"/>
      <c r="H13" s="50" t="s">
        <v>782</v>
      </c>
      <c r="I13" s="52"/>
      <c r="J13" s="49"/>
    </row>
    <row r="14" spans="1:13" s="41" customFormat="1" x14ac:dyDescent="0.25">
      <c r="A14" s="49"/>
      <c r="I14" s="49"/>
      <c r="J14" s="49"/>
    </row>
    <row r="15" spans="1:13" s="41" customFormat="1" x14ac:dyDescent="0.25">
      <c r="A15" s="49"/>
      <c r="I15" s="49"/>
      <c r="J15" s="49"/>
    </row>
    <row r="16" spans="1:13" s="41" customFormat="1" x14ac:dyDescent="0.25">
      <c r="A16" s="49"/>
      <c r="I16" s="49"/>
      <c r="J16" s="49"/>
    </row>
    <row r="17" spans="1:10" s="41" customFormat="1" x14ac:dyDescent="0.25">
      <c r="A17" s="49"/>
      <c r="I17" s="49"/>
      <c r="J17" s="49"/>
    </row>
    <row r="18" spans="1:10" s="41" customFormat="1" x14ac:dyDescent="0.25">
      <c r="A18" s="49"/>
      <c r="I18" s="49"/>
      <c r="J18" s="49"/>
    </row>
    <row r="19" spans="1:10" s="41" customFormat="1" x14ac:dyDescent="0.25">
      <c r="A19" s="49"/>
      <c r="I19" s="49"/>
      <c r="J19" s="49"/>
    </row>
    <row r="20" spans="1:10" s="41" customFormat="1" x14ac:dyDescent="0.25">
      <c r="A20" s="49"/>
      <c r="I20" s="49"/>
      <c r="J20" s="49"/>
    </row>
    <row r="21" spans="1:10" s="41" customFormat="1" x14ac:dyDescent="0.25">
      <c r="A21" s="49"/>
      <c r="I21" s="49"/>
      <c r="J21" s="49"/>
    </row>
    <row r="22" spans="1:10" s="41" customFormat="1" x14ac:dyDescent="0.25">
      <c r="A22" s="49"/>
      <c r="I22" s="49"/>
      <c r="J22" s="49"/>
    </row>
    <row r="23" spans="1:10" s="41" customFormat="1" x14ac:dyDescent="0.25">
      <c r="A23" s="49"/>
      <c r="I23" s="49"/>
      <c r="J23" s="49"/>
    </row>
    <row r="24" spans="1:10" s="41" customFormat="1" x14ac:dyDescent="0.25">
      <c r="A24" s="49"/>
      <c r="I24" s="49"/>
      <c r="J24" s="49"/>
    </row>
    <row r="25" spans="1:10" s="41" customFormat="1" x14ac:dyDescent="0.25">
      <c r="A25" s="49"/>
      <c r="I25" s="49"/>
      <c r="J25" s="49"/>
    </row>
    <row r="26" spans="1:10" s="41" customFormat="1" x14ac:dyDescent="0.25">
      <c r="A26" s="49"/>
      <c r="I26" s="49"/>
      <c r="J26" s="49"/>
    </row>
    <row r="27" spans="1:10" s="41" customFormat="1" x14ac:dyDescent="0.25">
      <c r="A27" s="49"/>
      <c r="I27" s="49"/>
      <c r="J27" s="49"/>
    </row>
    <row r="28" spans="1:10" s="41" customFormat="1" x14ac:dyDescent="0.25">
      <c r="A28" s="49"/>
      <c r="I28" s="49"/>
      <c r="J28" s="49"/>
    </row>
    <row r="29" spans="1:10" s="41" customFormat="1" x14ac:dyDescent="0.25">
      <c r="A29" s="49"/>
      <c r="I29" s="49"/>
      <c r="J29" s="49"/>
    </row>
    <row r="30" spans="1:10" s="41" customFormat="1" x14ac:dyDescent="0.25">
      <c r="A30" s="49"/>
      <c r="I30" s="49"/>
      <c r="J30" s="49"/>
    </row>
    <row r="31" spans="1:10" s="41" customFormat="1" x14ac:dyDescent="0.25">
      <c r="A31" s="49"/>
      <c r="I31" s="49"/>
      <c r="J31" s="49"/>
    </row>
    <row r="32" spans="1:10" s="41" customFormat="1" x14ac:dyDescent="0.25">
      <c r="A32" s="49"/>
      <c r="I32" s="49"/>
      <c r="J32" s="49"/>
    </row>
    <row r="33" spans="1:10" s="41" customFormat="1" x14ac:dyDescent="0.25">
      <c r="A33" s="49"/>
      <c r="I33" s="49"/>
      <c r="J33" s="49"/>
    </row>
    <row r="34" spans="1:10" s="41" customFormat="1" x14ac:dyDescent="0.25">
      <c r="A34" s="49"/>
      <c r="I34" s="49"/>
      <c r="J34" s="49"/>
    </row>
    <row r="35" spans="1:10" s="41" customFormat="1" x14ac:dyDescent="0.25">
      <c r="A35" s="49"/>
      <c r="I35" s="49"/>
      <c r="J35" s="49"/>
    </row>
    <row r="36" spans="1:10" s="41" customFormat="1" x14ac:dyDescent="0.25">
      <c r="A36" s="49"/>
      <c r="I36" s="49"/>
      <c r="J36" s="49"/>
    </row>
    <row r="37" spans="1:10" s="41" customFormat="1" x14ac:dyDescent="0.25">
      <c r="A37" s="49"/>
      <c r="I37" s="49"/>
      <c r="J37" s="49"/>
    </row>
    <row r="38" spans="1:10" s="41" customFormat="1" x14ac:dyDescent="0.25">
      <c r="A38" s="49"/>
      <c r="I38" s="49"/>
      <c r="J38" s="49"/>
    </row>
    <row r="39" spans="1:10" s="41" customFormat="1" x14ac:dyDescent="0.25">
      <c r="A39" s="49"/>
      <c r="I39" s="49"/>
      <c r="J39" s="49"/>
    </row>
    <row r="40" spans="1:10" s="41" customFormat="1" x14ac:dyDescent="0.25">
      <c r="A40" s="49"/>
      <c r="I40" s="49"/>
      <c r="J40" s="49"/>
    </row>
    <row r="41" spans="1:10" s="41" customFormat="1" x14ac:dyDescent="0.25">
      <c r="A41" s="49"/>
      <c r="I41" s="49"/>
      <c r="J41" s="49"/>
    </row>
    <row r="42" spans="1:10" s="41" customFormat="1" x14ac:dyDescent="0.25">
      <c r="A42" s="49"/>
      <c r="I42" s="49"/>
      <c r="J42" s="49"/>
    </row>
    <row r="43" spans="1:10" s="41" customFormat="1" x14ac:dyDescent="0.25">
      <c r="A43" s="49"/>
      <c r="I43" s="49"/>
      <c r="J43" s="49"/>
    </row>
    <row r="44" spans="1:10" s="41" customFormat="1" x14ac:dyDescent="0.25">
      <c r="A44" s="49"/>
      <c r="I44" s="49"/>
      <c r="J44" s="49"/>
    </row>
    <row r="45" spans="1:10" s="41" customFormat="1" x14ac:dyDescent="0.25">
      <c r="A45" s="49"/>
      <c r="I45" s="49"/>
      <c r="J45" s="49"/>
    </row>
    <row r="46" spans="1:10" s="41" customFormat="1" x14ac:dyDescent="0.25">
      <c r="A46" s="49"/>
      <c r="I46" s="49"/>
      <c r="J46" s="49"/>
    </row>
    <row r="47" spans="1:10" s="41" customFormat="1" x14ac:dyDescent="0.25">
      <c r="A47" s="49"/>
      <c r="I47" s="49"/>
      <c r="J47" s="49"/>
    </row>
    <row r="48" spans="1:10" s="41" customFormat="1" x14ac:dyDescent="0.25">
      <c r="A48" s="49"/>
      <c r="I48" s="49"/>
      <c r="J48" s="49"/>
    </row>
    <row r="49" spans="1:10" s="41" customFormat="1" x14ac:dyDescent="0.25">
      <c r="A49" s="49"/>
      <c r="I49" s="49"/>
      <c r="J49" s="49"/>
    </row>
    <row r="50" spans="1:10" s="41" customFormat="1" x14ac:dyDescent="0.25">
      <c r="A50" s="49"/>
      <c r="I50" s="49"/>
      <c r="J50" s="49"/>
    </row>
    <row r="51" spans="1:10" s="41" customFormat="1" x14ac:dyDescent="0.25">
      <c r="A51" s="49"/>
      <c r="I51" s="49"/>
      <c r="J51" s="49"/>
    </row>
    <row r="52" spans="1:10" s="41" customFormat="1" x14ac:dyDescent="0.25">
      <c r="A52" s="49"/>
      <c r="I52" s="49"/>
      <c r="J52" s="49"/>
    </row>
    <row r="53" spans="1:10" s="41" customFormat="1" x14ac:dyDescent="0.25">
      <c r="A53" s="49"/>
      <c r="I53" s="49"/>
      <c r="J53" s="49"/>
    </row>
    <row r="54" spans="1:10" s="41" customFormat="1" x14ac:dyDescent="0.25">
      <c r="A54" s="49"/>
      <c r="I54" s="49"/>
      <c r="J54" s="49"/>
    </row>
    <row r="55" spans="1:10" s="41" customFormat="1" x14ac:dyDescent="0.25">
      <c r="A55" s="49"/>
      <c r="I55" s="49"/>
      <c r="J55" s="49"/>
    </row>
    <row r="56" spans="1:10" s="41" customFormat="1" x14ac:dyDescent="0.25">
      <c r="A56" s="49"/>
      <c r="I56" s="49"/>
      <c r="J56" s="49"/>
    </row>
    <row r="57" spans="1:10" s="41" customFormat="1" x14ac:dyDescent="0.25">
      <c r="A57" s="49"/>
      <c r="I57" s="49"/>
      <c r="J57" s="49"/>
    </row>
    <row r="58" spans="1:10" s="41" customFormat="1" x14ac:dyDescent="0.25">
      <c r="A58" s="49"/>
      <c r="I58" s="49"/>
      <c r="J58" s="49"/>
    </row>
    <row r="59" spans="1:10" s="41" customFormat="1" x14ac:dyDescent="0.25">
      <c r="A59" s="49"/>
      <c r="I59" s="49"/>
      <c r="J59" s="49"/>
    </row>
    <row r="60" spans="1:10" s="41" customFormat="1" x14ac:dyDescent="0.25">
      <c r="A60" s="49"/>
      <c r="I60" s="49"/>
      <c r="J60" s="49"/>
    </row>
    <row r="61" spans="1:10" s="41" customFormat="1" x14ac:dyDescent="0.25">
      <c r="A61" s="49"/>
      <c r="I61" s="49"/>
      <c r="J61" s="49"/>
    </row>
    <row r="62" spans="1:10" s="41" customFormat="1" x14ac:dyDescent="0.25">
      <c r="A62" s="49"/>
      <c r="I62" s="49"/>
      <c r="J62" s="49"/>
    </row>
    <row r="63" spans="1:10" s="41" customFormat="1" x14ac:dyDescent="0.25">
      <c r="A63" s="49"/>
      <c r="I63" s="49"/>
      <c r="J63" s="49"/>
    </row>
    <row r="64" spans="1:10" s="41" customFormat="1" x14ac:dyDescent="0.25">
      <c r="A64" s="49"/>
      <c r="I64" s="49"/>
      <c r="J64" s="49"/>
    </row>
    <row r="65" spans="1:10" s="41" customFormat="1" x14ac:dyDescent="0.25">
      <c r="A65" s="49"/>
      <c r="I65" s="49"/>
      <c r="J65" s="49"/>
    </row>
    <row r="66" spans="1:10" s="41" customFormat="1" x14ac:dyDescent="0.25">
      <c r="A66" s="49"/>
      <c r="I66" s="49"/>
      <c r="J66" s="49"/>
    </row>
    <row r="67" spans="1:10" s="41" customFormat="1" x14ac:dyDescent="0.25">
      <c r="A67" s="49"/>
      <c r="I67" s="49"/>
      <c r="J67" s="49"/>
    </row>
    <row r="68" spans="1:10" s="41" customFormat="1" x14ac:dyDescent="0.25">
      <c r="A68" s="49"/>
      <c r="I68" s="49"/>
      <c r="J68" s="49"/>
    </row>
    <row r="69" spans="1:10" s="41" customFormat="1" x14ac:dyDescent="0.25">
      <c r="A69" s="49"/>
      <c r="I69" s="49"/>
      <c r="J69" s="49"/>
    </row>
    <row r="70" spans="1:10" s="41" customFormat="1" x14ac:dyDescent="0.25">
      <c r="A70" s="49"/>
      <c r="I70" s="49"/>
      <c r="J70" s="49"/>
    </row>
    <row r="71" spans="1:10" s="41" customFormat="1" x14ac:dyDescent="0.25">
      <c r="A71" s="49"/>
      <c r="I71" s="49"/>
      <c r="J71" s="49"/>
    </row>
    <row r="72" spans="1:10" s="41" customFormat="1" x14ac:dyDescent="0.25">
      <c r="A72" s="49"/>
      <c r="I72" s="49"/>
      <c r="J72" s="49"/>
    </row>
    <row r="73" spans="1:10" s="41" customFormat="1" x14ac:dyDescent="0.25">
      <c r="A73" s="49"/>
      <c r="I73" s="49"/>
      <c r="J73" s="49"/>
    </row>
    <row r="74" spans="1:10" s="41" customFormat="1" x14ac:dyDescent="0.25">
      <c r="A74" s="49"/>
      <c r="I74" s="49"/>
      <c r="J74" s="49"/>
    </row>
    <row r="75" spans="1:10" s="41" customFormat="1" x14ac:dyDescent="0.25">
      <c r="A75" s="49"/>
      <c r="I75" s="49"/>
      <c r="J75" s="49"/>
    </row>
    <row r="76" spans="1:10" s="41" customFormat="1" x14ac:dyDescent="0.25">
      <c r="A76" s="49"/>
      <c r="I76" s="49"/>
      <c r="J76" s="49"/>
    </row>
    <row r="77" spans="1:10" s="41" customFormat="1" x14ac:dyDescent="0.25">
      <c r="A77" s="49"/>
      <c r="I77" s="49"/>
      <c r="J77" s="49"/>
    </row>
    <row r="78" spans="1:10" s="41" customFormat="1" x14ac:dyDescent="0.25">
      <c r="A78" s="49"/>
      <c r="I78" s="49"/>
      <c r="J78" s="49"/>
    </row>
    <row r="79" spans="1:10" s="41" customFormat="1" x14ac:dyDescent="0.25">
      <c r="A79" s="49"/>
      <c r="I79" s="49"/>
      <c r="J79" s="49"/>
    </row>
    <row r="80" spans="1:10" s="41" customFormat="1" x14ac:dyDescent="0.25">
      <c r="A80" s="49"/>
      <c r="I80" s="49"/>
      <c r="J80" s="49"/>
    </row>
    <row r="81" spans="1:10" s="41" customFormat="1" x14ac:dyDescent="0.25">
      <c r="A81" s="49"/>
      <c r="I81" s="49"/>
      <c r="J81" s="49"/>
    </row>
    <row r="82" spans="1:10" s="41" customFormat="1" x14ac:dyDescent="0.25">
      <c r="A82" s="49"/>
      <c r="I82" s="49"/>
      <c r="J82" s="49"/>
    </row>
    <row r="83" spans="1:10" s="41" customFormat="1" x14ac:dyDescent="0.25">
      <c r="A83" s="49"/>
      <c r="I83" s="49"/>
      <c r="J83" s="49"/>
    </row>
    <row r="84" spans="1:10" s="41" customFormat="1" x14ac:dyDescent="0.25">
      <c r="A84" s="49"/>
      <c r="I84" s="49"/>
      <c r="J84" s="49"/>
    </row>
    <row r="85" spans="1:10" s="41" customFormat="1" x14ac:dyDescent="0.25">
      <c r="A85" s="49"/>
      <c r="I85" s="49"/>
      <c r="J85" s="49"/>
    </row>
    <row r="86" spans="1:10" s="41" customFormat="1" x14ac:dyDescent="0.25">
      <c r="A86" s="49"/>
      <c r="I86" s="49"/>
      <c r="J86" s="49"/>
    </row>
    <row r="87" spans="1:10" s="41" customFormat="1" x14ac:dyDescent="0.25">
      <c r="A87" s="49"/>
      <c r="I87" s="49"/>
      <c r="J87" s="49"/>
    </row>
    <row r="88" spans="1:10" s="41" customFormat="1" x14ac:dyDescent="0.25">
      <c r="A88" s="49"/>
      <c r="I88" s="49"/>
      <c r="J88" s="49"/>
    </row>
    <row r="89" spans="1:10" s="41" customFormat="1" x14ac:dyDescent="0.25">
      <c r="A89" s="49"/>
      <c r="I89" s="49"/>
      <c r="J89" s="49"/>
    </row>
    <row r="90" spans="1:10" s="41" customFormat="1" x14ac:dyDescent="0.25">
      <c r="A90" s="49"/>
      <c r="I90" s="49"/>
      <c r="J90" s="49"/>
    </row>
    <row r="91" spans="1:10" s="41" customFormat="1" x14ac:dyDescent="0.25">
      <c r="A91" s="49"/>
      <c r="I91" s="49"/>
      <c r="J91" s="49"/>
    </row>
    <row r="92" spans="1:10" s="41" customFormat="1" x14ac:dyDescent="0.25">
      <c r="A92" s="49"/>
      <c r="I92" s="49"/>
      <c r="J92" s="49"/>
    </row>
    <row r="93" spans="1:10" s="41" customFormat="1" x14ac:dyDescent="0.25">
      <c r="A93" s="49"/>
      <c r="I93" s="49"/>
      <c r="J93" s="49"/>
    </row>
    <row r="94" spans="1:10" s="41" customFormat="1" x14ac:dyDescent="0.25">
      <c r="A94" s="49"/>
      <c r="I94" s="49"/>
      <c r="J94" s="49"/>
    </row>
    <row r="95" spans="1:10" s="41" customFormat="1" x14ac:dyDescent="0.25">
      <c r="A95" s="49"/>
      <c r="I95" s="49"/>
      <c r="J95" s="49"/>
    </row>
    <row r="96" spans="1:10" s="41" customFormat="1" x14ac:dyDescent="0.25">
      <c r="A96" s="49"/>
      <c r="I96" s="49"/>
      <c r="J96" s="49"/>
    </row>
    <row r="97" spans="1:10" s="41" customFormat="1" x14ac:dyDescent="0.25">
      <c r="A97" s="49"/>
      <c r="I97" s="49"/>
      <c r="J97" s="49"/>
    </row>
    <row r="98" spans="1:10" s="41" customFormat="1" x14ac:dyDescent="0.25">
      <c r="A98" s="49"/>
      <c r="I98" s="49"/>
      <c r="J98" s="49"/>
    </row>
    <row r="99" spans="1:10" s="41" customFormat="1" x14ac:dyDescent="0.25">
      <c r="A99" s="49"/>
      <c r="I99" s="49"/>
      <c r="J99" s="49"/>
    </row>
    <row r="100" spans="1:10" s="41" customFormat="1" x14ac:dyDescent="0.25">
      <c r="A100" s="49"/>
      <c r="I100" s="49"/>
      <c r="J100" s="49"/>
    </row>
    <row r="101" spans="1:10" s="41" customFormat="1" x14ac:dyDescent="0.25">
      <c r="A101" s="49"/>
      <c r="I101" s="49"/>
      <c r="J101" s="49"/>
    </row>
    <row r="102" spans="1:10" s="41" customFormat="1" x14ac:dyDescent="0.25">
      <c r="A102" s="49"/>
      <c r="I102" s="49"/>
      <c r="J102" s="49"/>
    </row>
    <row r="103" spans="1:10" s="41" customFormat="1" x14ac:dyDescent="0.25">
      <c r="A103" s="49"/>
      <c r="I103" s="49"/>
      <c r="J103" s="49"/>
    </row>
    <row r="104" spans="1:10" s="41" customFormat="1" x14ac:dyDescent="0.25">
      <c r="A104" s="49"/>
      <c r="I104" s="49"/>
      <c r="J104" s="49"/>
    </row>
    <row r="105" spans="1:10" s="41" customFormat="1" x14ac:dyDescent="0.25">
      <c r="A105" s="49"/>
      <c r="I105" s="49"/>
      <c r="J105" s="49"/>
    </row>
    <row r="106" spans="1:10" s="41" customFormat="1" x14ac:dyDescent="0.25">
      <c r="A106" s="49"/>
      <c r="I106" s="49"/>
      <c r="J106" s="49"/>
    </row>
    <row r="107" spans="1:10" s="41" customFormat="1" x14ac:dyDescent="0.25">
      <c r="A107" s="49"/>
      <c r="I107" s="49"/>
      <c r="J107" s="49"/>
    </row>
    <row r="108" spans="1:10" s="41" customFormat="1" x14ac:dyDescent="0.25">
      <c r="A108" s="49"/>
      <c r="I108" s="49"/>
      <c r="J108" s="49"/>
    </row>
    <row r="109" spans="1:10" s="41" customFormat="1" x14ac:dyDescent="0.25">
      <c r="A109" s="49"/>
      <c r="I109" s="49"/>
      <c r="J109" s="49"/>
    </row>
    <row r="110" spans="1:10" s="41" customFormat="1" x14ac:dyDescent="0.25">
      <c r="A110" s="49"/>
      <c r="I110" s="49"/>
      <c r="J110" s="49"/>
    </row>
    <row r="111" spans="1:10" s="41" customFormat="1" x14ac:dyDescent="0.25">
      <c r="A111" s="49"/>
      <c r="I111" s="49"/>
      <c r="J111" s="49"/>
    </row>
    <row r="112" spans="1:10" s="41" customFormat="1" x14ac:dyDescent="0.25">
      <c r="A112" s="49"/>
      <c r="I112" s="49"/>
      <c r="J112" s="49"/>
    </row>
    <row r="113" spans="1:10" s="41" customFormat="1" x14ac:dyDescent="0.25">
      <c r="A113" s="49"/>
      <c r="I113" s="49"/>
      <c r="J113" s="49"/>
    </row>
    <row r="114" spans="1:10" s="41" customFormat="1" x14ac:dyDescent="0.25">
      <c r="A114" s="49"/>
      <c r="I114" s="49"/>
      <c r="J114" s="49"/>
    </row>
    <row r="115" spans="1:10" s="41" customFormat="1" x14ac:dyDescent="0.25">
      <c r="A115" s="49"/>
      <c r="I115" s="49"/>
      <c r="J115" s="49"/>
    </row>
    <row r="116" spans="1:10" s="41" customFormat="1" x14ac:dyDescent="0.25">
      <c r="A116" s="49"/>
      <c r="I116" s="49"/>
      <c r="J116" s="49"/>
    </row>
    <row r="117" spans="1:10" s="41" customFormat="1" x14ac:dyDescent="0.25">
      <c r="A117" s="49"/>
      <c r="I117" s="49"/>
      <c r="J117" s="49"/>
    </row>
    <row r="118" spans="1:10" s="41" customFormat="1" x14ac:dyDescent="0.25">
      <c r="A118" s="49"/>
      <c r="I118" s="49"/>
      <c r="J118" s="49"/>
    </row>
    <row r="119" spans="1:10" s="41" customFormat="1" x14ac:dyDescent="0.25">
      <c r="A119" s="49"/>
      <c r="I119" s="49"/>
      <c r="J119" s="49"/>
    </row>
    <row r="120" spans="1:10" s="41" customFormat="1" x14ac:dyDescent="0.25">
      <c r="A120" s="49"/>
      <c r="I120" s="49"/>
      <c r="J120" s="49"/>
    </row>
    <row r="121" spans="1:10" s="41" customFormat="1" x14ac:dyDescent="0.25">
      <c r="A121" s="49"/>
      <c r="I121" s="49"/>
      <c r="J121" s="49"/>
    </row>
    <row r="122" spans="1:10" s="41" customFormat="1" x14ac:dyDescent="0.25">
      <c r="A122" s="49"/>
      <c r="I122" s="49"/>
      <c r="J122" s="49"/>
    </row>
    <row r="123" spans="1:10" s="41" customFormat="1" x14ac:dyDescent="0.25">
      <c r="A123" s="49"/>
      <c r="I123" s="49"/>
      <c r="J123" s="49"/>
    </row>
    <row r="124" spans="1:10" s="41" customFormat="1" x14ac:dyDescent="0.25">
      <c r="A124" s="49"/>
      <c r="I124" s="49"/>
      <c r="J124" s="49"/>
    </row>
    <row r="125" spans="1:10" s="41" customFormat="1" x14ac:dyDescent="0.25">
      <c r="A125" s="49"/>
      <c r="I125" s="49"/>
      <c r="J125" s="49"/>
    </row>
    <row r="126" spans="1:10" s="41" customFormat="1" x14ac:dyDescent="0.25">
      <c r="A126" s="49"/>
      <c r="I126" s="49"/>
      <c r="J126" s="49"/>
    </row>
    <row r="127" spans="1:10" s="41" customFormat="1" x14ac:dyDescent="0.25">
      <c r="A127" s="49"/>
      <c r="I127" s="49"/>
      <c r="J127" s="49"/>
    </row>
    <row r="128" spans="1:10" s="41" customFormat="1" x14ac:dyDescent="0.25">
      <c r="A128" s="49"/>
      <c r="I128" s="49"/>
      <c r="J128" s="49"/>
    </row>
    <row r="129" spans="1:10" s="41" customFormat="1" x14ac:dyDescent="0.25">
      <c r="A129" s="49"/>
      <c r="I129" s="49"/>
      <c r="J129" s="49"/>
    </row>
    <row r="130" spans="1:10" s="41" customFormat="1" x14ac:dyDescent="0.25">
      <c r="A130" s="49"/>
      <c r="I130" s="49"/>
      <c r="J130" s="49"/>
    </row>
    <row r="131" spans="1:10" s="41" customFormat="1" x14ac:dyDescent="0.25">
      <c r="A131" s="49"/>
      <c r="I131" s="49"/>
      <c r="J131" s="49"/>
    </row>
    <row r="132" spans="1:10" s="41" customFormat="1" x14ac:dyDescent="0.25">
      <c r="A132" s="49"/>
      <c r="I132" s="49"/>
      <c r="J132" s="49"/>
    </row>
    <row r="133" spans="1:10" s="41" customFormat="1" x14ac:dyDescent="0.25">
      <c r="A133" s="49"/>
      <c r="I133" s="49"/>
      <c r="J133" s="49"/>
    </row>
    <row r="134" spans="1:10" s="41" customFormat="1" x14ac:dyDescent="0.25">
      <c r="A134" s="49"/>
      <c r="I134" s="49"/>
      <c r="J134" s="49"/>
    </row>
    <row r="135" spans="1:10" s="41" customFormat="1" x14ac:dyDescent="0.25">
      <c r="A135" s="49"/>
      <c r="I135" s="49"/>
      <c r="J135" s="49"/>
    </row>
    <row r="136" spans="1:10" s="41" customFormat="1" x14ac:dyDescent="0.25">
      <c r="A136" s="49"/>
      <c r="I136" s="49"/>
      <c r="J136" s="49"/>
    </row>
    <row r="137" spans="1:10" s="41" customFormat="1" x14ac:dyDescent="0.25">
      <c r="A137" s="49"/>
      <c r="I137" s="49"/>
      <c r="J137" s="49"/>
    </row>
    <row r="138" spans="1:10" s="41" customFormat="1" x14ac:dyDescent="0.25">
      <c r="A138" s="49"/>
      <c r="I138" s="49"/>
      <c r="J138" s="49"/>
    </row>
    <row r="139" spans="1:10" s="41" customFormat="1" x14ac:dyDescent="0.25">
      <c r="A139" s="49"/>
      <c r="I139" s="49"/>
      <c r="J139" s="49"/>
    </row>
    <row r="140" spans="1:10" s="41" customFormat="1" x14ac:dyDescent="0.25">
      <c r="A140" s="49"/>
      <c r="I140" s="49"/>
      <c r="J140" s="49"/>
    </row>
    <row r="141" spans="1:10" s="41" customFormat="1" x14ac:dyDescent="0.25">
      <c r="A141" s="49"/>
      <c r="I141" s="49"/>
      <c r="J141" s="49"/>
    </row>
    <row r="142" spans="1:10" s="41" customFormat="1" x14ac:dyDescent="0.25">
      <c r="A142" s="49"/>
      <c r="I142" s="49"/>
      <c r="J142" s="49"/>
    </row>
    <row r="143" spans="1:10" s="41" customFormat="1" x14ac:dyDescent="0.25">
      <c r="A143" s="49"/>
      <c r="I143" s="49"/>
      <c r="J143" s="49"/>
    </row>
    <row r="144" spans="1:10" s="41" customFormat="1" x14ac:dyDescent="0.25">
      <c r="A144" s="49"/>
      <c r="I144" s="49"/>
      <c r="J144" s="49"/>
    </row>
    <row r="145" spans="1:10" s="41" customFormat="1" x14ac:dyDescent="0.25">
      <c r="A145" s="49"/>
      <c r="I145" s="49"/>
      <c r="J145" s="49"/>
    </row>
    <row r="146" spans="1:10" s="41" customFormat="1" x14ac:dyDescent="0.25">
      <c r="A146" s="49"/>
      <c r="I146" s="49"/>
      <c r="J146" s="49"/>
    </row>
    <row r="147" spans="1:10" s="41" customFormat="1" x14ac:dyDescent="0.25">
      <c r="A147" s="49"/>
      <c r="I147" s="49"/>
      <c r="J147" s="49"/>
    </row>
    <row r="148" spans="1:10" s="41" customFormat="1" x14ac:dyDescent="0.25">
      <c r="A148" s="49"/>
      <c r="I148" s="49"/>
      <c r="J148" s="49"/>
    </row>
    <row r="149" spans="1:10" s="41" customFormat="1" x14ac:dyDescent="0.25">
      <c r="A149" s="49"/>
      <c r="I149" s="49"/>
      <c r="J149" s="49"/>
    </row>
    <row r="150" spans="1:10" s="41" customFormat="1" x14ac:dyDescent="0.25">
      <c r="A150" s="49"/>
      <c r="I150" s="49"/>
      <c r="J150" s="49"/>
    </row>
    <row r="151" spans="1:10" s="41" customFormat="1" x14ac:dyDescent="0.25">
      <c r="A151" s="49"/>
      <c r="I151" s="49"/>
      <c r="J151" s="49"/>
    </row>
    <row r="152" spans="1:10" s="41" customFormat="1" x14ac:dyDescent="0.25">
      <c r="A152" s="49"/>
      <c r="I152" s="49"/>
      <c r="J152" s="49"/>
    </row>
    <row r="153" spans="1:10" s="41" customFormat="1" x14ac:dyDescent="0.25">
      <c r="A153" s="49"/>
      <c r="I153" s="49"/>
      <c r="J153" s="49"/>
    </row>
    <row r="154" spans="1:10" s="41" customFormat="1" x14ac:dyDescent="0.25">
      <c r="A154" s="49"/>
      <c r="I154" s="49"/>
      <c r="J154" s="49"/>
    </row>
    <row r="155" spans="1:10" s="41" customFormat="1" x14ac:dyDescent="0.25">
      <c r="A155" s="49"/>
      <c r="I155" s="49"/>
      <c r="J155" s="49"/>
    </row>
    <row r="156" spans="1:10" s="41" customFormat="1" x14ac:dyDescent="0.25">
      <c r="A156" s="49"/>
      <c r="I156" s="49"/>
      <c r="J156" s="49"/>
    </row>
    <row r="157" spans="1:10" s="41" customFormat="1" x14ac:dyDescent="0.25">
      <c r="A157" s="49"/>
      <c r="I157" s="49"/>
      <c r="J157" s="49"/>
    </row>
    <row r="158" spans="1:10" s="41" customFormat="1" x14ac:dyDescent="0.25">
      <c r="A158" s="49"/>
      <c r="I158" s="49"/>
      <c r="J158" s="49"/>
    </row>
    <row r="159" spans="1:10" s="41" customFormat="1" x14ac:dyDescent="0.25">
      <c r="A159" s="49"/>
      <c r="I159" s="49"/>
      <c r="J159" s="49"/>
    </row>
    <row r="160" spans="1:10" s="41" customFormat="1" x14ac:dyDescent="0.25">
      <c r="A160" s="49"/>
      <c r="I160" s="49"/>
      <c r="J160" s="49"/>
    </row>
    <row r="161" spans="1:10" s="41" customFormat="1" x14ac:dyDescent="0.25">
      <c r="A161" s="49"/>
      <c r="I161" s="49"/>
      <c r="J161" s="49"/>
    </row>
    <row r="162" spans="1:10" s="41" customFormat="1" x14ac:dyDescent="0.25">
      <c r="A162" s="49"/>
      <c r="I162" s="49"/>
      <c r="J162" s="49"/>
    </row>
    <row r="163" spans="1:10" s="41" customFormat="1" x14ac:dyDescent="0.25">
      <c r="A163" s="49"/>
      <c r="I163" s="49"/>
      <c r="J163" s="49"/>
    </row>
    <row r="164" spans="1:10" s="41" customFormat="1" x14ac:dyDescent="0.25">
      <c r="A164" s="49"/>
      <c r="I164" s="49"/>
      <c r="J164" s="49"/>
    </row>
    <row r="165" spans="1:10" s="41" customFormat="1" x14ac:dyDescent="0.25">
      <c r="A165" s="49"/>
      <c r="I165" s="49"/>
      <c r="J165" s="49"/>
    </row>
    <row r="166" spans="1:10" s="41" customFormat="1" x14ac:dyDescent="0.25">
      <c r="A166" s="49"/>
      <c r="I166" s="49"/>
      <c r="J166" s="49"/>
    </row>
    <row r="167" spans="1:10" s="41" customFormat="1" x14ac:dyDescent="0.25">
      <c r="A167" s="49"/>
      <c r="I167" s="49"/>
      <c r="J167" s="49"/>
    </row>
    <row r="168" spans="1:10" s="41" customFormat="1" x14ac:dyDescent="0.25">
      <c r="A168" s="49"/>
      <c r="I168" s="49"/>
      <c r="J168" s="49"/>
    </row>
    <row r="169" spans="1:10" s="41" customFormat="1" x14ac:dyDescent="0.25">
      <c r="A169" s="49"/>
      <c r="I169" s="49"/>
      <c r="J169" s="49"/>
    </row>
    <row r="170" spans="1:10" s="41" customFormat="1" x14ac:dyDescent="0.25">
      <c r="A170" s="49"/>
      <c r="I170" s="49"/>
      <c r="J170" s="49"/>
    </row>
    <row r="171" spans="1:10" s="41" customFormat="1" x14ac:dyDescent="0.25">
      <c r="A171" s="49"/>
      <c r="I171" s="49"/>
      <c r="J171" s="49"/>
    </row>
    <row r="172" spans="1:10" s="41" customFormat="1" x14ac:dyDescent="0.25">
      <c r="A172" s="49"/>
      <c r="I172" s="49"/>
      <c r="J172" s="49"/>
    </row>
    <row r="173" spans="1:10" s="41" customFormat="1" x14ac:dyDescent="0.25">
      <c r="A173" s="49"/>
      <c r="I173" s="49"/>
      <c r="J173" s="49"/>
    </row>
    <row r="174" spans="1:10" s="41" customFormat="1" x14ac:dyDescent="0.25">
      <c r="A174" s="49"/>
      <c r="I174" s="49"/>
      <c r="J174" s="49"/>
    </row>
    <row r="175" spans="1:10" s="41" customFormat="1" x14ac:dyDescent="0.25">
      <c r="A175" s="49"/>
      <c r="I175" s="49"/>
      <c r="J175" s="49"/>
    </row>
    <row r="176" spans="1:10" s="41" customFormat="1" x14ac:dyDescent="0.25">
      <c r="A176" s="49"/>
      <c r="I176" s="49"/>
      <c r="J176" s="49"/>
    </row>
    <row r="177" spans="1:10" s="41" customFormat="1" x14ac:dyDescent="0.25">
      <c r="A177" s="49"/>
      <c r="I177" s="49"/>
      <c r="J177" s="49"/>
    </row>
    <row r="178" spans="1:10" s="41" customFormat="1" x14ac:dyDescent="0.25">
      <c r="A178" s="49"/>
      <c r="I178" s="49"/>
      <c r="J178" s="49"/>
    </row>
    <row r="179" spans="1:10" s="41" customFormat="1" x14ac:dyDescent="0.25">
      <c r="A179" s="49"/>
      <c r="I179" s="49"/>
      <c r="J179" s="49"/>
    </row>
    <row r="180" spans="1:10" s="41" customFormat="1" x14ac:dyDescent="0.25">
      <c r="A180" s="49"/>
      <c r="I180" s="49"/>
      <c r="J180" s="49"/>
    </row>
    <row r="181" spans="1:10" s="41" customFormat="1" x14ac:dyDescent="0.25">
      <c r="A181" s="49"/>
      <c r="I181" s="49"/>
      <c r="J181" s="49"/>
    </row>
    <row r="182" spans="1:10" s="41" customFormat="1" x14ac:dyDescent="0.25">
      <c r="A182" s="49"/>
      <c r="I182" s="49"/>
      <c r="J182" s="49"/>
    </row>
    <row r="183" spans="1:10" s="41" customFormat="1" x14ac:dyDescent="0.25">
      <c r="A183" s="49"/>
      <c r="I183" s="49"/>
      <c r="J183" s="49"/>
    </row>
    <row r="184" spans="1:10" s="41" customFormat="1" x14ac:dyDescent="0.25">
      <c r="A184" s="49"/>
      <c r="I184" s="49"/>
      <c r="J184" s="49"/>
    </row>
    <row r="185" spans="1:10" s="41" customFormat="1" x14ac:dyDescent="0.25">
      <c r="A185" s="49"/>
      <c r="I185" s="49"/>
      <c r="J185" s="49"/>
    </row>
    <row r="186" spans="1:10" s="41" customFormat="1" x14ac:dyDescent="0.25">
      <c r="A186" s="49"/>
      <c r="I186" s="49"/>
      <c r="J186" s="49"/>
    </row>
    <row r="187" spans="1:10" s="41" customFormat="1" x14ac:dyDescent="0.25">
      <c r="A187" s="49"/>
      <c r="I187" s="49"/>
      <c r="J187" s="49"/>
    </row>
    <row r="188" spans="1:10" s="41" customFormat="1" x14ac:dyDescent="0.25">
      <c r="A188" s="49"/>
      <c r="I188" s="49"/>
      <c r="J188" s="49"/>
    </row>
    <row r="189" spans="1:10" s="41" customFormat="1" x14ac:dyDescent="0.25">
      <c r="A189" s="49"/>
      <c r="I189" s="49"/>
      <c r="J189" s="49"/>
    </row>
    <row r="190" spans="1:10" s="41" customFormat="1" x14ac:dyDescent="0.25">
      <c r="A190" s="49"/>
      <c r="I190" s="49"/>
      <c r="J190" s="49"/>
    </row>
    <row r="191" spans="1:10" s="41" customFormat="1" x14ac:dyDescent="0.25">
      <c r="A191" s="49"/>
      <c r="I191" s="49"/>
      <c r="J191" s="49"/>
    </row>
    <row r="192" spans="1:10" s="41" customFormat="1" x14ac:dyDescent="0.25">
      <c r="A192" s="49"/>
      <c r="I192" s="49"/>
      <c r="J192" s="49"/>
    </row>
    <row r="193" spans="1:10" s="41" customFormat="1" x14ac:dyDescent="0.25">
      <c r="A193" s="49"/>
      <c r="I193" s="49"/>
      <c r="J193" s="49"/>
    </row>
    <row r="194" spans="1:10" s="41" customFormat="1" x14ac:dyDescent="0.25">
      <c r="A194" s="49"/>
      <c r="I194" s="49"/>
      <c r="J194" s="49"/>
    </row>
    <row r="195" spans="1:10" s="41" customFormat="1" x14ac:dyDescent="0.25">
      <c r="A195" s="49"/>
      <c r="I195" s="49"/>
      <c r="J195" s="49"/>
    </row>
    <row r="196" spans="1:10" s="41" customFormat="1" x14ac:dyDescent="0.25">
      <c r="A196" s="49"/>
      <c r="I196" s="49"/>
      <c r="J196" s="49"/>
    </row>
    <row r="197" spans="1:10" s="41" customFormat="1" x14ac:dyDescent="0.25">
      <c r="A197" s="49"/>
      <c r="I197" s="49"/>
      <c r="J197" s="49"/>
    </row>
    <row r="198" spans="1:10" s="41" customFormat="1" x14ac:dyDescent="0.25">
      <c r="A198" s="49"/>
      <c r="I198" s="49"/>
      <c r="J198" s="49"/>
    </row>
    <row r="199" spans="1:10" s="41" customFormat="1" x14ac:dyDescent="0.25">
      <c r="A199" s="49"/>
      <c r="I199" s="49"/>
      <c r="J199" s="49"/>
    </row>
    <row r="200" spans="1:10" s="41" customFormat="1" x14ac:dyDescent="0.25">
      <c r="A200" s="49"/>
      <c r="I200" s="49"/>
      <c r="J200" s="49"/>
    </row>
    <row r="201" spans="1:10" s="41" customFormat="1" x14ac:dyDescent="0.25">
      <c r="A201" s="49"/>
      <c r="I201" s="49"/>
      <c r="J201" s="49"/>
    </row>
    <row r="202" spans="1:10" s="41" customFormat="1" x14ac:dyDescent="0.25">
      <c r="A202" s="49"/>
      <c r="I202" s="49"/>
      <c r="J202" s="49"/>
    </row>
    <row r="203" spans="1:10" s="41" customFormat="1" x14ac:dyDescent="0.25">
      <c r="A203" s="49"/>
      <c r="I203" s="49"/>
      <c r="J203" s="49"/>
    </row>
    <row r="204" spans="1:10" s="41" customFormat="1" x14ac:dyDescent="0.25">
      <c r="A204" s="49"/>
      <c r="I204" s="49"/>
      <c r="J204" s="49"/>
    </row>
    <row r="205" spans="1:10" s="41" customFormat="1" x14ac:dyDescent="0.25">
      <c r="A205" s="49"/>
      <c r="I205" s="49"/>
      <c r="J205" s="49"/>
    </row>
    <row r="206" spans="1:10" s="41" customFormat="1" x14ac:dyDescent="0.25">
      <c r="A206" s="49"/>
      <c r="I206" s="49"/>
      <c r="J206" s="49"/>
    </row>
    <row r="207" spans="1:10" s="41" customFormat="1" x14ac:dyDescent="0.25">
      <c r="A207" s="49"/>
      <c r="I207" s="49"/>
      <c r="J207" s="49"/>
    </row>
    <row r="208" spans="1:10" s="41" customFormat="1" x14ac:dyDescent="0.25">
      <c r="A208" s="49"/>
      <c r="I208" s="49"/>
      <c r="J208" s="49"/>
    </row>
    <row r="209" spans="1:10" s="41" customFormat="1" x14ac:dyDescent="0.25">
      <c r="A209" s="49"/>
      <c r="I209" s="49"/>
      <c r="J209" s="49"/>
    </row>
    <row r="210" spans="1:10" s="41" customFormat="1" x14ac:dyDescent="0.25">
      <c r="A210" s="49"/>
      <c r="I210" s="49"/>
      <c r="J210" s="49"/>
    </row>
    <row r="211" spans="1:10" s="41" customFormat="1" x14ac:dyDescent="0.25">
      <c r="A211" s="49"/>
      <c r="I211" s="49"/>
      <c r="J211" s="49"/>
    </row>
    <row r="212" spans="1:10" s="41" customFormat="1" x14ac:dyDescent="0.25">
      <c r="A212" s="49"/>
      <c r="I212" s="49"/>
      <c r="J212" s="49"/>
    </row>
    <row r="213" spans="1:10" s="41" customFormat="1" x14ac:dyDescent="0.25">
      <c r="A213" s="49"/>
      <c r="I213" s="49"/>
      <c r="J213" s="49"/>
    </row>
    <row r="214" spans="1:10" s="41" customFormat="1" x14ac:dyDescent="0.25">
      <c r="A214" s="49"/>
      <c r="I214" s="49"/>
      <c r="J214" s="49"/>
    </row>
    <row r="215" spans="1:10" s="41" customFormat="1" x14ac:dyDescent="0.25">
      <c r="A215" s="49"/>
      <c r="I215" s="49"/>
      <c r="J215" s="49"/>
    </row>
    <row r="216" spans="1:10" s="41" customFormat="1" x14ac:dyDescent="0.25">
      <c r="A216" s="49"/>
      <c r="I216" s="49"/>
      <c r="J216" s="49"/>
    </row>
    <row r="217" spans="1:10" s="41" customFormat="1" x14ac:dyDescent="0.25">
      <c r="A217" s="49"/>
      <c r="I217" s="49"/>
      <c r="J217" s="49"/>
    </row>
    <row r="218" spans="1:10" s="41" customFormat="1" x14ac:dyDescent="0.25">
      <c r="A218" s="49"/>
      <c r="I218" s="49"/>
      <c r="J218" s="49"/>
    </row>
    <row r="219" spans="1:10" s="41" customFormat="1" x14ac:dyDescent="0.25">
      <c r="A219" s="49"/>
      <c r="I219" s="49"/>
      <c r="J219" s="49"/>
    </row>
    <row r="220" spans="1:10" s="41" customFormat="1" x14ac:dyDescent="0.25">
      <c r="A220" s="49"/>
      <c r="I220" s="49"/>
      <c r="J220" s="49"/>
    </row>
    <row r="221" spans="1:10" s="41" customFormat="1" x14ac:dyDescent="0.25">
      <c r="A221" s="49"/>
      <c r="I221" s="49"/>
      <c r="J221" s="49"/>
    </row>
    <row r="222" spans="1:10" s="41" customFormat="1" x14ac:dyDescent="0.25">
      <c r="A222" s="49"/>
      <c r="I222" s="49"/>
      <c r="J222" s="49"/>
    </row>
    <row r="223" spans="1:10" s="41" customFormat="1" x14ac:dyDescent="0.25">
      <c r="A223" s="49"/>
      <c r="I223" s="49"/>
      <c r="J223" s="49"/>
    </row>
    <row r="224" spans="1:10" s="41" customFormat="1" x14ac:dyDescent="0.25">
      <c r="A224" s="49"/>
      <c r="I224" s="49"/>
      <c r="J224" s="49"/>
    </row>
    <row r="225" spans="1:10" s="41" customFormat="1" x14ac:dyDescent="0.25">
      <c r="A225" s="49"/>
      <c r="I225" s="49"/>
      <c r="J225" s="49"/>
    </row>
    <row r="226" spans="1:10" s="41" customFormat="1" x14ac:dyDescent="0.25">
      <c r="A226" s="49"/>
      <c r="I226" s="49"/>
      <c r="J226" s="49"/>
    </row>
    <row r="227" spans="1:10" s="41" customFormat="1" x14ac:dyDescent="0.25">
      <c r="A227" s="49"/>
      <c r="I227" s="49"/>
      <c r="J227" s="49"/>
    </row>
    <row r="228" spans="1:10" s="41" customFormat="1" x14ac:dyDescent="0.25">
      <c r="A228" s="49"/>
      <c r="I228" s="49"/>
      <c r="J228" s="49"/>
    </row>
    <row r="229" spans="1:10" s="41" customFormat="1" x14ac:dyDescent="0.25">
      <c r="A229" s="49"/>
      <c r="I229" s="49"/>
      <c r="J229" s="49"/>
    </row>
    <row r="230" spans="1:10" s="41" customFormat="1" x14ac:dyDescent="0.25">
      <c r="A230" s="49"/>
      <c r="I230" s="49"/>
      <c r="J230" s="49"/>
    </row>
    <row r="231" spans="1:10" s="41" customFormat="1" x14ac:dyDescent="0.25">
      <c r="A231" s="49"/>
      <c r="I231" s="49"/>
      <c r="J231" s="49"/>
    </row>
    <row r="232" spans="1:10" s="41" customFormat="1" x14ac:dyDescent="0.25">
      <c r="A232" s="49"/>
      <c r="I232" s="49"/>
      <c r="J232" s="49"/>
    </row>
    <row r="233" spans="1:10" s="41" customFormat="1" x14ac:dyDescent="0.25">
      <c r="A233" s="49"/>
      <c r="I233" s="49"/>
      <c r="J233" s="49"/>
    </row>
    <row r="234" spans="1:10" s="41" customFormat="1" x14ac:dyDescent="0.25">
      <c r="A234" s="49"/>
      <c r="I234" s="49"/>
      <c r="J234" s="49"/>
    </row>
    <row r="235" spans="1:10" s="41" customFormat="1" x14ac:dyDescent="0.25">
      <c r="A235" s="49"/>
      <c r="I235" s="49"/>
      <c r="J235" s="49"/>
    </row>
    <row r="236" spans="1:10" s="41" customFormat="1" x14ac:dyDescent="0.25">
      <c r="A236" s="49"/>
      <c r="I236" s="49"/>
      <c r="J236" s="49"/>
    </row>
    <row r="237" spans="1:10" s="41" customFormat="1" x14ac:dyDescent="0.25">
      <c r="A237" s="49"/>
      <c r="I237" s="49"/>
      <c r="J237" s="49"/>
    </row>
    <row r="238" spans="1:10" s="41" customFormat="1" x14ac:dyDescent="0.25">
      <c r="A238" s="49"/>
      <c r="I238" s="49"/>
      <c r="J238" s="49"/>
    </row>
    <row r="239" spans="1:10" s="41" customFormat="1" x14ac:dyDescent="0.25">
      <c r="A239" s="49"/>
      <c r="I239" s="49"/>
      <c r="J239" s="49"/>
    </row>
    <row r="240" spans="1:10" s="41" customFormat="1" x14ac:dyDescent="0.25">
      <c r="A240" s="49"/>
      <c r="I240" s="49"/>
      <c r="J240" s="49"/>
    </row>
    <row r="241" spans="1:10" s="41" customFormat="1" x14ac:dyDescent="0.25">
      <c r="A241" s="49"/>
      <c r="I241" s="49"/>
      <c r="J241" s="49"/>
    </row>
    <row r="242" spans="1:10" s="41" customFormat="1" x14ac:dyDescent="0.25">
      <c r="A242" s="49"/>
      <c r="I242" s="49"/>
      <c r="J242" s="49"/>
    </row>
    <row r="243" spans="1:10" s="41" customFormat="1" x14ac:dyDescent="0.25">
      <c r="A243" s="49"/>
      <c r="I243" s="49"/>
      <c r="J243" s="49"/>
    </row>
    <row r="244" spans="1:10" s="41" customFormat="1" x14ac:dyDescent="0.25">
      <c r="A244" s="49"/>
      <c r="I244" s="49"/>
      <c r="J244" s="49"/>
    </row>
    <row r="245" spans="1:10" s="41" customFormat="1" x14ac:dyDescent="0.25">
      <c r="A245" s="49"/>
      <c r="I245" s="49"/>
      <c r="J245" s="49"/>
    </row>
    <row r="246" spans="1:10" s="41" customFormat="1" x14ac:dyDescent="0.25">
      <c r="A246" s="49"/>
      <c r="I246" s="49"/>
      <c r="J246" s="49"/>
    </row>
    <row r="247" spans="1:10" s="41" customFormat="1" x14ac:dyDescent="0.25">
      <c r="A247" s="49"/>
      <c r="I247" s="49"/>
      <c r="J247" s="49"/>
    </row>
    <row r="248" spans="1:10" s="41" customFormat="1" x14ac:dyDescent="0.25">
      <c r="A248" s="49"/>
      <c r="I248" s="49"/>
      <c r="J248" s="49"/>
    </row>
    <row r="249" spans="1:10" s="41" customFormat="1" x14ac:dyDescent="0.25">
      <c r="A249" s="49"/>
      <c r="I249" s="49"/>
      <c r="J249" s="49"/>
    </row>
    <row r="250" spans="1:10" s="41" customFormat="1" x14ac:dyDescent="0.25">
      <c r="A250" s="49"/>
      <c r="I250" s="49"/>
      <c r="J250" s="49"/>
    </row>
    <row r="251" spans="1:10" s="41" customFormat="1" x14ac:dyDescent="0.25">
      <c r="A251" s="49"/>
      <c r="I251" s="49"/>
      <c r="J251" s="49"/>
    </row>
    <row r="252" spans="1:10" s="41" customFormat="1" x14ac:dyDescent="0.25">
      <c r="A252" s="49"/>
      <c r="I252" s="49"/>
      <c r="J252" s="49"/>
    </row>
    <row r="253" spans="1:10" s="41" customFormat="1" x14ac:dyDescent="0.25">
      <c r="A253" s="49"/>
      <c r="I253" s="49"/>
      <c r="J253" s="49"/>
    </row>
    <row r="254" spans="1:10" s="41" customFormat="1" x14ac:dyDescent="0.25">
      <c r="A254" s="49"/>
      <c r="I254" s="49"/>
      <c r="J254" s="49"/>
    </row>
    <row r="255" spans="1:10" s="41" customFormat="1" x14ac:dyDescent="0.25">
      <c r="A255" s="49"/>
      <c r="I255" s="49"/>
      <c r="J255" s="49"/>
    </row>
    <row r="256" spans="1:10" s="41" customFormat="1" x14ac:dyDescent="0.25">
      <c r="A256" s="49"/>
      <c r="I256" s="49"/>
      <c r="J256" s="49"/>
    </row>
    <row r="257" spans="1:10" s="41" customFormat="1" x14ac:dyDescent="0.25">
      <c r="A257" s="49"/>
      <c r="I257" s="49"/>
      <c r="J257" s="49"/>
    </row>
    <row r="258" spans="1:10" s="41" customFormat="1" x14ac:dyDescent="0.25">
      <c r="A258" s="49"/>
      <c r="I258" s="49"/>
      <c r="J258" s="49"/>
    </row>
    <row r="259" spans="1:10" s="41" customFormat="1" x14ac:dyDescent="0.25">
      <c r="A259" s="49"/>
      <c r="I259" s="49"/>
      <c r="J259" s="49"/>
    </row>
    <row r="260" spans="1:10" s="41" customFormat="1" x14ac:dyDescent="0.25">
      <c r="A260" s="49"/>
      <c r="I260" s="49"/>
      <c r="J260" s="49"/>
    </row>
    <row r="261" spans="1:10" s="41" customFormat="1" x14ac:dyDescent="0.25">
      <c r="A261" s="49"/>
      <c r="I261" s="49"/>
      <c r="J261" s="49"/>
    </row>
    <row r="262" spans="1:10" s="41" customFormat="1" x14ac:dyDescent="0.25">
      <c r="A262" s="49"/>
      <c r="I262" s="49"/>
      <c r="J262" s="49"/>
    </row>
    <row r="263" spans="1:10" s="41" customFormat="1" x14ac:dyDescent="0.25">
      <c r="A263" s="49"/>
      <c r="I263" s="49"/>
      <c r="J263" s="49"/>
    </row>
    <row r="264" spans="1:10" s="41" customFormat="1" x14ac:dyDescent="0.25">
      <c r="A264" s="49"/>
      <c r="I264" s="49"/>
      <c r="J264" s="49"/>
    </row>
    <row r="265" spans="1:10" s="41" customFormat="1" x14ac:dyDescent="0.25">
      <c r="A265" s="49"/>
      <c r="I265" s="49"/>
      <c r="J265" s="49"/>
    </row>
    <row r="266" spans="1:10" s="41" customFormat="1" x14ac:dyDescent="0.25">
      <c r="A266" s="49"/>
      <c r="I266" s="49"/>
      <c r="J266" s="49"/>
    </row>
    <row r="267" spans="1:10" s="41" customFormat="1" x14ac:dyDescent="0.25">
      <c r="A267" s="49"/>
      <c r="I267" s="49"/>
      <c r="J267" s="49"/>
    </row>
    <row r="268" spans="1:10" s="41" customFormat="1" x14ac:dyDescent="0.25">
      <c r="A268" s="49"/>
      <c r="I268" s="49"/>
      <c r="J268" s="49"/>
    </row>
    <row r="269" spans="1:10" s="41" customFormat="1" x14ac:dyDescent="0.25">
      <c r="A269" s="49"/>
      <c r="I269" s="49"/>
      <c r="J269" s="49"/>
    </row>
    <row r="270" spans="1:10" s="41" customFormat="1" x14ac:dyDescent="0.25">
      <c r="A270" s="49"/>
      <c r="I270" s="49"/>
      <c r="J270" s="49"/>
    </row>
    <row r="271" spans="1:10" s="41" customFormat="1" x14ac:dyDescent="0.25">
      <c r="A271" s="49"/>
      <c r="I271" s="49"/>
      <c r="J271" s="49"/>
    </row>
    <row r="272" spans="1:10" s="41" customFormat="1" x14ac:dyDescent="0.25">
      <c r="A272" s="49"/>
      <c r="I272" s="49"/>
      <c r="J272" s="49"/>
    </row>
    <row r="273" spans="1:10" s="41" customFormat="1" x14ac:dyDescent="0.25">
      <c r="A273" s="49"/>
      <c r="I273" s="49"/>
      <c r="J273" s="49"/>
    </row>
    <row r="274" spans="1:10" s="41" customFormat="1" x14ac:dyDescent="0.25">
      <c r="A274" s="49"/>
      <c r="I274" s="49"/>
      <c r="J274" s="49"/>
    </row>
    <row r="275" spans="1:10" s="41" customFormat="1" x14ac:dyDescent="0.25">
      <c r="A275" s="49"/>
      <c r="I275" s="49"/>
      <c r="J275" s="49"/>
    </row>
    <row r="276" spans="1:10" s="41" customFormat="1" x14ac:dyDescent="0.25">
      <c r="A276" s="49"/>
      <c r="I276" s="49"/>
      <c r="J276" s="49"/>
    </row>
    <row r="277" spans="1:10" s="41" customFormat="1" x14ac:dyDescent="0.25">
      <c r="A277" s="49"/>
      <c r="I277" s="49"/>
      <c r="J277" s="49"/>
    </row>
    <row r="278" spans="1:10" s="41" customFormat="1" x14ac:dyDescent="0.25">
      <c r="A278" s="49"/>
      <c r="I278" s="49"/>
      <c r="J278" s="49"/>
    </row>
    <row r="279" spans="1:10" s="41" customFormat="1" x14ac:dyDescent="0.25">
      <c r="A279" s="49"/>
      <c r="I279" s="49"/>
      <c r="J279" s="49"/>
    </row>
    <row r="280" spans="1:10" s="41" customFormat="1" x14ac:dyDescent="0.25">
      <c r="A280" s="49"/>
      <c r="I280" s="49"/>
      <c r="J280" s="49"/>
    </row>
    <row r="281" spans="1:10" s="41" customFormat="1" x14ac:dyDescent="0.25">
      <c r="A281" s="49"/>
      <c r="I281" s="49"/>
      <c r="J281" s="49"/>
    </row>
    <row r="282" spans="1:10" s="41" customFormat="1" x14ac:dyDescent="0.25">
      <c r="A282" s="49"/>
      <c r="I282" s="49"/>
      <c r="J282" s="49"/>
    </row>
    <row r="283" spans="1:10" s="41" customFormat="1" x14ac:dyDescent="0.25">
      <c r="A283" s="49"/>
      <c r="I283" s="49"/>
      <c r="J283" s="49"/>
    </row>
    <row r="284" spans="1:10" s="41" customFormat="1" x14ac:dyDescent="0.25">
      <c r="A284" s="49"/>
      <c r="I284" s="49"/>
      <c r="J284" s="49"/>
    </row>
    <row r="285" spans="1:10" s="41" customFormat="1" x14ac:dyDescent="0.25">
      <c r="A285" s="49"/>
      <c r="I285" s="49"/>
      <c r="J285" s="49"/>
    </row>
    <row r="286" spans="1:10" s="41" customFormat="1" x14ac:dyDescent="0.25">
      <c r="A286" s="49"/>
      <c r="I286" s="49"/>
      <c r="J286" s="49"/>
    </row>
    <row r="287" spans="1:10" s="41" customFormat="1" x14ac:dyDescent="0.25">
      <c r="A287" s="49"/>
      <c r="I287" s="49"/>
      <c r="J287" s="49"/>
    </row>
    <row r="288" spans="1:10" s="41" customFormat="1" x14ac:dyDescent="0.25">
      <c r="A288" s="49"/>
      <c r="I288" s="49"/>
      <c r="J288" s="49"/>
    </row>
    <row r="289" spans="1:10" s="41" customFormat="1" x14ac:dyDescent="0.25">
      <c r="A289" s="49"/>
      <c r="I289" s="49"/>
      <c r="J289" s="49"/>
    </row>
    <row r="290" spans="1:10" s="41" customFormat="1" x14ac:dyDescent="0.25">
      <c r="A290" s="49"/>
      <c r="I290" s="49"/>
      <c r="J290" s="49"/>
    </row>
    <row r="291" spans="1:10" s="41" customFormat="1" x14ac:dyDescent="0.25">
      <c r="A291" s="49"/>
      <c r="I291" s="49"/>
      <c r="J291" s="49"/>
    </row>
    <row r="292" spans="1:10" s="41" customFormat="1" x14ac:dyDescent="0.25">
      <c r="A292" s="49"/>
      <c r="I292" s="49"/>
      <c r="J292" s="49"/>
    </row>
    <row r="293" spans="1:10" s="41" customFormat="1" x14ac:dyDescent="0.25">
      <c r="A293" s="49"/>
      <c r="I293" s="49"/>
      <c r="J293" s="49"/>
    </row>
    <row r="294" spans="1:10" s="41" customFormat="1" x14ac:dyDescent="0.25">
      <c r="A294" s="49"/>
      <c r="I294" s="49"/>
      <c r="J294" s="49"/>
    </row>
    <row r="295" spans="1:10" s="41" customFormat="1" x14ac:dyDescent="0.25">
      <c r="A295" s="49"/>
      <c r="I295" s="49"/>
      <c r="J295" s="49"/>
    </row>
    <row r="296" spans="1:10" s="41" customFormat="1" x14ac:dyDescent="0.25">
      <c r="A296" s="49"/>
      <c r="I296" s="49"/>
      <c r="J296" s="49"/>
    </row>
    <row r="297" spans="1:10" s="41" customFormat="1" x14ac:dyDescent="0.25">
      <c r="A297" s="49"/>
      <c r="I297" s="49"/>
      <c r="J297" s="49"/>
    </row>
    <row r="298" spans="1:10" s="41" customFormat="1" x14ac:dyDescent="0.25">
      <c r="A298" s="49"/>
      <c r="I298" s="49"/>
      <c r="J298" s="49"/>
    </row>
    <row r="299" spans="1:10" s="41" customFormat="1" x14ac:dyDescent="0.25">
      <c r="A299" s="49"/>
      <c r="I299" s="49"/>
      <c r="J299" s="49"/>
    </row>
    <row r="300" spans="1:10" s="41" customFormat="1" x14ac:dyDescent="0.25">
      <c r="A300" s="49"/>
      <c r="I300" s="49"/>
      <c r="J300" s="49"/>
    </row>
    <row r="301" spans="1:10" s="41" customFormat="1" x14ac:dyDescent="0.25">
      <c r="A301" s="49"/>
      <c r="I301" s="49"/>
      <c r="J301" s="49"/>
    </row>
    <row r="302" spans="1:10" s="41" customFormat="1" x14ac:dyDescent="0.25">
      <c r="A302" s="49"/>
      <c r="I302" s="49"/>
      <c r="J302" s="49"/>
    </row>
    <row r="303" spans="1:10" s="41" customFormat="1" x14ac:dyDescent="0.25">
      <c r="A303" s="49"/>
      <c r="I303" s="49"/>
      <c r="J303" s="49"/>
    </row>
    <row r="304" spans="1:10" s="41" customFormat="1" x14ac:dyDescent="0.25">
      <c r="A304" s="49"/>
      <c r="I304" s="49"/>
      <c r="J304" s="49"/>
    </row>
    <row r="305" spans="1:10" s="41" customFormat="1" x14ac:dyDescent="0.25">
      <c r="A305" s="49"/>
      <c r="I305" s="49"/>
      <c r="J305" s="49"/>
    </row>
    <row r="306" spans="1:10" s="41" customFormat="1" x14ac:dyDescent="0.25">
      <c r="A306" s="49"/>
      <c r="I306" s="49"/>
      <c r="J306" s="49"/>
    </row>
    <row r="307" spans="1:10" s="41" customFormat="1" x14ac:dyDescent="0.25">
      <c r="A307" s="49"/>
      <c r="I307" s="49"/>
      <c r="J307" s="49"/>
    </row>
    <row r="308" spans="1:10" s="41" customFormat="1" x14ac:dyDescent="0.25">
      <c r="A308" s="49"/>
      <c r="I308" s="49"/>
      <c r="J308" s="49"/>
    </row>
    <row r="309" spans="1:10" s="41" customFormat="1" x14ac:dyDescent="0.25">
      <c r="A309" s="49"/>
      <c r="I309" s="49"/>
      <c r="J309" s="49"/>
    </row>
    <row r="310" spans="1:10" s="41" customFormat="1" x14ac:dyDescent="0.25">
      <c r="A310" s="49"/>
      <c r="I310" s="49"/>
      <c r="J310" s="49"/>
    </row>
    <row r="311" spans="1:10" s="41" customFormat="1" x14ac:dyDescent="0.25">
      <c r="A311" s="49"/>
      <c r="I311" s="49"/>
      <c r="J311" s="49"/>
    </row>
    <row r="312" spans="1:10" s="41" customFormat="1" x14ac:dyDescent="0.25">
      <c r="A312" s="49"/>
      <c r="I312" s="49"/>
      <c r="J312" s="49"/>
    </row>
    <row r="313" spans="1:10" s="41" customFormat="1" x14ac:dyDescent="0.25">
      <c r="A313" s="49"/>
      <c r="I313" s="49"/>
      <c r="J313" s="49"/>
    </row>
    <row r="314" spans="1:10" s="41" customFormat="1" x14ac:dyDescent="0.25">
      <c r="A314" s="49"/>
      <c r="I314" s="49"/>
      <c r="J314" s="49"/>
    </row>
    <row r="315" spans="1:10" s="41" customFormat="1" x14ac:dyDescent="0.25">
      <c r="A315" s="49"/>
      <c r="I315" s="49"/>
      <c r="J315" s="49"/>
    </row>
    <row r="316" spans="1:10" s="41" customFormat="1" x14ac:dyDescent="0.25">
      <c r="A316" s="49"/>
      <c r="I316" s="49"/>
      <c r="J316" s="49"/>
    </row>
    <row r="317" spans="1:10" s="41" customFormat="1" x14ac:dyDescent="0.25">
      <c r="A317" s="49"/>
      <c r="I317" s="49"/>
      <c r="J317" s="49"/>
    </row>
    <row r="318" spans="1:10" s="41" customFormat="1" x14ac:dyDescent="0.25">
      <c r="A318" s="49"/>
      <c r="I318" s="49"/>
      <c r="J318" s="49"/>
    </row>
    <row r="319" spans="1:10" s="41" customFormat="1" x14ac:dyDescent="0.25">
      <c r="A319" s="49"/>
      <c r="I319" s="49"/>
      <c r="J319" s="49"/>
    </row>
    <row r="320" spans="1:10" s="41" customFormat="1" x14ac:dyDescent="0.25">
      <c r="A320" s="49"/>
      <c r="I320" s="49"/>
      <c r="J320" s="49"/>
    </row>
    <row r="321" spans="1:10" s="41" customFormat="1" x14ac:dyDescent="0.25">
      <c r="A321" s="49"/>
      <c r="I321" s="49"/>
      <c r="J321" s="49"/>
    </row>
    <row r="322" spans="1:10" s="41" customFormat="1" x14ac:dyDescent="0.25">
      <c r="A322" s="49"/>
      <c r="I322" s="49"/>
      <c r="J322" s="49"/>
    </row>
    <row r="323" spans="1:10" s="41" customFormat="1" x14ac:dyDescent="0.25">
      <c r="A323" s="49"/>
      <c r="I323" s="49"/>
      <c r="J323" s="49"/>
    </row>
    <row r="324" spans="1:10" s="41" customFormat="1" x14ac:dyDescent="0.25">
      <c r="A324" s="49"/>
      <c r="I324" s="49"/>
      <c r="J324" s="49"/>
    </row>
    <row r="325" spans="1:10" s="41" customFormat="1" x14ac:dyDescent="0.25">
      <c r="A325" s="49"/>
      <c r="I325" s="49"/>
      <c r="J325" s="49"/>
    </row>
    <row r="326" spans="1:10" s="41" customFormat="1" x14ac:dyDescent="0.25">
      <c r="A326" s="49"/>
      <c r="I326" s="49"/>
      <c r="J326" s="49"/>
    </row>
    <row r="327" spans="1:10" s="41" customFormat="1" x14ac:dyDescent="0.25">
      <c r="A327" s="49"/>
      <c r="I327" s="49"/>
      <c r="J327" s="49"/>
    </row>
    <row r="328" spans="1:10" s="41" customFormat="1" x14ac:dyDescent="0.25">
      <c r="A328" s="49"/>
      <c r="I328" s="49"/>
      <c r="J328" s="49"/>
    </row>
    <row r="329" spans="1:10" s="41" customFormat="1" x14ac:dyDescent="0.25">
      <c r="A329" s="49"/>
      <c r="I329" s="49"/>
      <c r="J329" s="49"/>
    </row>
    <row r="330" spans="1:10" s="41" customFormat="1" x14ac:dyDescent="0.25">
      <c r="A330" s="49"/>
      <c r="I330" s="49"/>
      <c r="J330" s="49"/>
    </row>
    <row r="331" spans="1:10" s="41" customFormat="1" x14ac:dyDescent="0.25">
      <c r="A331" s="49"/>
      <c r="I331" s="49"/>
      <c r="J331" s="49"/>
    </row>
    <row r="332" spans="1:10" s="41" customFormat="1" x14ac:dyDescent="0.25">
      <c r="A332" s="49"/>
      <c r="I332" s="49"/>
      <c r="J332" s="49"/>
    </row>
    <row r="333" spans="1:10" s="41" customFormat="1" x14ac:dyDescent="0.25">
      <c r="A333" s="49"/>
      <c r="I333" s="49"/>
      <c r="J333" s="49"/>
    </row>
    <row r="334" spans="1:10" s="41" customFormat="1" x14ac:dyDescent="0.25">
      <c r="A334" s="49"/>
      <c r="I334" s="49"/>
      <c r="J334" s="49"/>
    </row>
    <row r="335" spans="1:10" s="41" customFormat="1" x14ac:dyDescent="0.25">
      <c r="A335" s="49"/>
      <c r="I335" s="49"/>
      <c r="J335" s="49"/>
    </row>
    <row r="336" spans="1:10" s="41" customFormat="1" x14ac:dyDescent="0.25">
      <c r="A336" s="49"/>
      <c r="I336" s="49"/>
      <c r="J336" s="49"/>
    </row>
    <row r="337" spans="1:10" s="41" customFormat="1" x14ac:dyDescent="0.25">
      <c r="A337" s="49"/>
      <c r="I337" s="49"/>
      <c r="J337" s="49"/>
    </row>
    <row r="338" spans="1:10" s="41" customFormat="1" x14ac:dyDescent="0.25">
      <c r="A338" s="49"/>
      <c r="I338" s="49"/>
      <c r="J338" s="49"/>
    </row>
    <row r="339" spans="1:10" s="41" customFormat="1" x14ac:dyDescent="0.25">
      <c r="A339" s="49"/>
      <c r="I339" s="49"/>
      <c r="J339" s="49"/>
    </row>
    <row r="340" spans="1:10" s="41" customFormat="1" x14ac:dyDescent="0.25">
      <c r="A340" s="49"/>
      <c r="I340" s="49"/>
      <c r="J340" s="49"/>
    </row>
    <row r="341" spans="1:10" s="41" customFormat="1" x14ac:dyDescent="0.25">
      <c r="A341" s="49"/>
      <c r="I341" s="49"/>
      <c r="J341" s="49"/>
    </row>
    <row r="342" spans="1:10" s="41" customFormat="1" x14ac:dyDescent="0.25">
      <c r="A342" s="49"/>
      <c r="I342" s="49"/>
      <c r="J342" s="49"/>
    </row>
    <row r="343" spans="1:10" s="41" customFormat="1" x14ac:dyDescent="0.25">
      <c r="A343" s="49"/>
      <c r="I343" s="49"/>
      <c r="J343" s="49"/>
    </row>
    <row r="344" spans="1:10" s="41" customFormat="1" x14ac:dyDescent="0.25">
      <c r="A344" s="49"/>
      <c r="I344" s="49"/>
      <c r="J344" s="49"/>
    </row>
    <row r="345" spans="1:10" s="41" customFormat="1" x14ac:dyDescent="0.25">
      <c r="A345" s="49"/>
      <c r="I345" s="49"/>
      <c r="J345" s="49"/>
    </row>
    <row r="346" spans="1:10" s="41" customFormat="1" x14ac:dyDescent="0.25">
      <c r="A346" s="49"/>
      <c r="I346" s="49"/>
      <c r="J346" s="49"/>
    </row>
    <row r="347" spans="1:10" s="41" customFormat="1" x14ac:dyDescent="0.25">
      <c r="A347" s="49"/>
      <c r="I347" s="49"/>
      <c r="J347" s="49"/>
    </row>
    <row r="348" spans="1:10" s="41" customFormat="1" x14ac:dyDescent="0.25">
      <c r="A348" s="49"/>
      <c r="I348" s="49"/>
      <c r="J348" s="49"/>
    </row>
    <row r="349" spans="1:10" s="41" customFormat="1" x14ac:dyDescent="0.25">
      <c r="A349" s="49"/>
      <c r="I349" s="49"/>
      <c r="J349" s="49"/>
    </row>
    <row r="350" spans="1:10" s="41" customFormat="1" x14ac:dyDescent="0.25">
      <c r="A350" s="49"/>
      <c r="I350" s="49"/>
      <c r="J350" s="49"/>
    </row>
    <row r="351" spans="1:10" s="41" customFormat="1" x14ac:dyDescent="0.25">
      <c r="A351" s="49"/>
      <c r="I351" s="49"/>
      <c r="J351" s="49"/>
    </row>
    <row r="352" spans="1:10" s="41" customFormat="1" x14ac:dyDescent="0.25">
      <c r="A352" s="49"/>
      <c r="I352" s="49"/>
      <c r="J352" s="49"/>
    </row>
    <row r="353" spans="1:10" s="41" customFormat="1" x14ac:dyDescent="0.25">
      <c r="A353" s="49"/>
      <c r="I353" s="49"/>
      <c r="J353" s="49"/>
    </row>
    <row r="354" spans="1:10" s="41" customFormat="1" x14ac:dyDescent="0.25">
      <c r="A354" s="49"/>
      <c r="I354" s="49"/>
      <c r="J354" s="49"/>
    </row>
    <row r="355" spans="1:10" s="41" customFormat="1" x14ac:dyDescent="0.25">
      <c r="A355" s="49"/>
      <c r="I355" s="49"/>
      <c r="J355" s="49"/>
    </row>
    <row r="356" spans="1:10" s="41" customFormat="1" x14ac:dyDescent="0.25">
      <c r="A356" s="49"/>
      <c r="I356" s="49"/>
      <c r="J356" s="49"/>
    </row>
    <row r="357" spans="1:10" s="41" customFormat="1" x14ac:dyDescent="0.25">
      <c r="A357" s="49"/>
      <c r="I357" s="49"/>
      <c r="J357" s="49"/>
    </row>
    <row r="358" spans="1:10" s="41" customFormat="1" x14ac:dyDescent="0.25">
      <c r="A358" s="49"/>
      <c r="I358" s="49"/>
      <c r="J358" s="49"/>
    </row>
    <row r="359" spans="1:10" s="41" customFormat="1" x14ac:dyDescent="0.25">
      <c r="A359" s="49"/>
      <c r="I359" s="49"/>
      <c r="J359" s="49"/>
    </row>
    <row r="360" spans="1:10" s="41" customFormat="1" x14ac:dyDescent="0.25">
      <c r="A360" s="49"/>
      <c r="I360" s="49"/>
      <c r="J360" s="49"/>
    </row>
    <row r="361" spans="1:10" s="41" customFormat="1" x14ac:dyDescent="0.25">
      <c r="A361" s="49"/>
      <c r="I361" s="49"/>
      <c r="J361" s="49"/>
    </row>
    <row r="362" spans="1:10" s="41" customFormat="1" x14ac:dyDescent="0.25">
      <c r="A362" s="49"/>
      <c r="I362" s="49"/>
      <c r="J362" s="49"/>
    </row>
    <row r="363" spans="1:10" s="41" customFormat="1" x14ac:dyDescent="0.25">
      <c r="A363" s="49"/>
      <c r="I363" s="49"/>
      <c r="J363" s="49"/>
    </row>
    <row r="364" spans="1:10" s="41" customFormat="1" x14ac:dyDescent="0.25">
      <c r="A364" s="49"/>
      <c r="I364" s="49"/>
      <c r="J364" s="49"/>
    </row>
    <row r="365" spans="1:10" s="41" customFormat="1" x14ac:dyDescent="0.25">
      <c r="A365" s="49"/>
      <c r="I365" s="49"/>
      <c r="J365" s="49"/>
    </row>
    <row r="366" spans="1:10" s="41" customFormat="1" x14ac:dyDescent="0.25">
      <c r="A366" s="49"/>
      <c r="I366" s="49"/>
      <c r="J366" s="49"/>
    </row>
    <row r="367" spans="1:10" s="41" customFormat="1" x14ac:dyDescent="0.25">
      <c r="A367" s="49"/>
      <c r="I367" s="49"/>
      <c r="J367" s="49"/>
    </row>
    <row r="368" spans="1:10" s="41" customFormat="1" x14ac:dyDescent="0.25">
      <c r="A368" s="49"/>
      <c r="I368" s="49"/>
      <c r="J368" s="49"/>
    </row>
    <row r="369" spans="1:10" s="41" customFormat="1" x14ac:dyDescent="0.25">
      <c r="A369" s="49"/>
      <c r="I369" s="49"/>
      <c r="J369" s="49"/>
    </row>
    <row r="370" spans="1:10" s="41" customFormat="1" x14ac:dyDescent="0.25">
      <c r="A370" s="49"/>
      <c r="I370" s="49"/>
      <c r="J370" s="49"/>
    </row>
    <row r="371" spans="1:10" s="41" customFormat="1" x14ac:dyDescent="0.25">
      <c r="A371" s="49"/>
      <c r="I371" s="49"/>
      <c r="J371" s="49"/>
    </row>
    <row r="372" spans="1:10" s="41" customFormat="1" x14ac:dyDescent="0.25">
      <c r="A372" s="49"/>
      <c r="I372" s="49"/>
      <c r="J372" s="49"/>
    </row>
    <row r="373" spans="1:10" s="41" customFormat="1" x14ac:dyDescent="0.25">
      <c r="A373" s="49"/>
      <c r="I373" s="49"/>
      <c r="J373" s="49"/>
    </row>
    <row r="374" spans="1:10" s="41" customFormat="1" x14ac:dyDescent="0.25">
      <c r="A374" s="49"/>
      <c r="I374" s="49"/>
      <c r="J374" s="49"/>
    </row>
    <row r="375" spans="1:10" s="41" customFormat="1" x14ac:dyDescent="0.25">
      <c r="A375" s="49"/>
      <c r="I375" s="49"/>
      <c r="J375" s="49"/>
    </row>
    <row r="376" spans="1:10" s="41" customFormat="1" x14ac:dyDescent="0.25">
      <c r="A376" s="49"/>
      <c r="I376" s="49"/>
      <c r="J376" s="49"/>
    </row>
    <row r="377" spans="1:10" s="41" customFormat="1" x14ac:dyDescent="0.25">
      <c r="A377" s="49"/>
      <c r="I377" s="49"/>
      <c r="J377" s="49"/>
    </row>
    <row r="378" spans="1:10" s="41" customFormat="1" x14ac:dyDescent="0.25">
      <c r="A378" s="49"/>
      <c r="I378" s="49"/>
      <c r="J378" s="49"/>
    </row>
    <row r="379" spans="1:10" s="41" customFormat="1" x14ac:dyDescent="0.25">
      <c r="A379" s="49"/>
      <c r="I379" s="49"/>
      <c r="J379" s="49"/>
    </row>
    <row r="380" spans="1:10" s="41" customFormat="1" x14ac:dyDescent="0.25">
      <c r="A380" s="49"/>
      <c r="I380" s="49"/>
      <c r="J380" s="49"/>
    </row>
    <row r="381" spans="1:10" s="41" customFormat="1" x14ac:dyDescent="0.25">
      <c r="A381" s="49"/>
      <c r="I381" s="49"/>
      <c r="J381" s="49"/>
    </row>
    <row r="382" spans="1:10" s="41" customFormat="1" x14ac:dyDescent="0.25">
      <c r="A382" s="49"/>
      <c r="I382" s="49"/>
      <c r="J382" s="49"/>
    </row>
    <row r="383" spans="1:10" s="41" customFormat="1" x14ac:dyDescent="0.25">
      <c r="A383" s="49"/>
      <c r="I383" s="49"/>
      <c r="J383" s="49"/>
    </row>
    <row r="384" spans="1:10" s="41" customFormat="1" x14ac:dyDescent="0.25">
      <c r="A384" s="49"/>
      <c r="I384" s="49"/>
      <c r="J384" s="49"/>
    </row>
    <row r="385" spans="1:10" s="41" customFormat="1" x14ac:dyDescent="0.25">
      <c r="A385" s="49"/>
      <c r="I385" s="49"/>
      <c r="J385" s="49"/>
    </row>
    <row r="386" spans="1:10" s="41" customFormat="1" x14ac:dyDescent="0.25">
      <c r="A386" s="49"/>
      <c r="I386" s="49"/>
      <c r="J386" s="49"/>
    </row>
    <row r="387" spans="1:10" s="41" customFormat="1" x14ac:dyDescent="0.25">
      <c r="A387" s="49"/>
      <c r="I387" s="49"/>
      <c r="J387" s="49"/>
    </row>
    <row r="388" spans="1:10" s="41" customFormat="1" x14ac:dyDescent="0.25">
      <c r="A388" s="49"/>
      <c r="I388" s="49"/>
      <c r="J388" s="49"/>
    </row>
    <row r="389" spans="1:10" s="41" customFormat="1" x14ac:dyDescent="0.25">
      <c r="A389" s="49"/>
      <c r="I389" s="49"/>
      <c r="J389" s="49"/>
    </row>
    <row r="390" spans="1:10" s="41" customFormat="1" x14ac:dyDescent="0.25">
      <c r="A390" s="49"/>
      <c r="I390" s="49"/>
      <c r="J390" s="49"/>
    </row>
    <row r="391" spans="1:10" s="41" customFormat="1" x14ac:dyDescent="0.25">
      <c r="A391" s="49"/>
      <c r="I391" s="49"/>
      <c r="J391" s="49"/>
    </row>
    <row r="392" spans="1:10" s="41" customFormat="1" x14ac:dyDescent="0.25">
      <c r="A392" s="49"/>
      <c r="I392" s="49"/>
      <c r="J392" s="49"/>
    </row>
    <row r="393" spans="1:10" s="41" customFormat="1" x14ac:dyDescent="0.25">
      <c r="A393" s="49"/>
      <c r="I393" s="49"/>
      <c r="J393" s="49"/>
    </row>
    <row r="394" spans="1:10" s="41" customFormat="1" x14ac:dyDescent="0.25">
      <c r="A394" s="49"/>
      <c r="I394" s="49"/>
      <c r="J394" s="49"/>
    </row>
    <row r="395" spans="1:10" s="41" customFormat="1" x14ac:dyDescent="0.25">
      <c r="A395" s="49"/>
      <c r="I395" s="49"/>
      <c r="J395" s="49"/>
    </row>
    <row r="396" spans="1:10" s="41" customFormat="1" x14ac:dyDescent="0.25">
      <c r="A396" s="49"/>
      <c r="I396" s="49"/>
      <c r="J396" s="49"/>
    </row>
    <row r="397" spans="1:10" s="41" customFormat="1" x14ac:dyDescent="0.25">
      <c r="A397" s="49"/>
      <c r="I397" s="49"/>
      <c r="J397" s="49"/>
    </row>
    <row r="398" spans="1:10" s="41" customFormat="1" x14ac:dyDescent="0.25">
      <c r="A398" s="49"/>
      <c r="I398" s="49"/>
      <c r="J398" s="49"/>
    </row>
    <row r="399" spans="1:10" s="41" customFormat="1" x14ac:dyDescent="0.25">
      <c r="A399" s="49"/>
      <c r="I399" s="49"/>
      <c r="J399" s="49"/>
    </row>
    <row r="400" spans="1:10" s="41" customFormat="1" x14ac:dyDescent="0.25">
      <c r="A400" s="49"/>
      <c r="I400" s="49"/>
      <c r="J400" s="49"/>
    </row>
    <row r="401" spans="1:10" s="41" customFormat="1" x14ac:dyDescent="0.25">
      <c r="A401" s="49"/>
      <c r="I401" s="49"/>
      <c r="J401" s="49"/>
    </row>
    <row r="402" spans="1:10" s="41" customFormat="1" x14ac:dyDescent="0.25">
      <c r="A402" s="49"/>
      <c r="I402" s="49"/>
      <c r="J402" s="49"/>
    </row>
    <row r="403" spans="1:10" s="41" customFormat="1" x14ac:dyDescent="0.25">
      <c r="A403" s="49"/>
      <c r="I403" s="49"/>
      <c r="J403" s="49"/>
    </row>
    <row r="404" spans="1:10" s="41" customFormat="1" x14ac:dyDescent="0.25">
      <c r="A404" s="49"/>
      <c r="I404" s="49"/>
      <c r="J404" s="49"/>
    </row>
    <row r="405" spans="1:10" s="41" customFormat="1" x14ac:dyDescent="0.25">
      <c r="A405" s="49"/>
      <c r="I405" s="49"/>
      <c r="J405" s="49"/>
    </row>
    <row r="406" spans="1:10" s="41" customFormat="1" x14ac:dyDescent="0.25">
      <c r="A406" s="49"/>
      <c r="I406" s="49"/>
      <c r="J406" s="49"/>
    </row>
    <row r="407" spans="1:10" s="41" customFormat="1" x14ac:dyDescent="0.25">
      <c r="A407" s="49"/>
      <c r="I407" s="49"/>
      <c r="J407" s="49"/>
    </row>
    <row r="408" spans="1:10" s="41" customFormat="1" x14ac:dyDescent="0.25">
      <c r="A408" s="49"/>
      <c r="I408" s="49"/>
      <c r="J408" s="49"/>
    </row>
    <row r="409" spans="1:10" s="41" customFormat="1" x14ac:dyDescent="0.25">
      <c r="A409" s="49"/>
      <c r="I409" s="49"/>
      <c r="J409" s="49"/>
    </row>
    <row r="410" spans="1:10" s="41" customFormat="1" x14ac:dyDescent="0.25">
      <c r="A410" s="49"/>
      <c r="I410" s="49"/>
      <c r="J410" s="49"/>
    </row>
    <row r="411" spans="1:10" s="41" customFormat="1" x14ac:dyDescent="0.25">
      <c r="A411" s="49"/>
      <c r="I411" s="49"/>
      <c r="J411" s="49"/>
    </row>
    <row r="412" spans="1:10" s="41" customFormat="1" x14ac:dyDescent="0.25">
      <c r="A412" s="49"/>
      <c r="I412" s="49"/>
      <c r="J412" s="49"/>
    </row>
    <row r="413" spans="1:10" s="41" customFormat="1" x14ac:dyDescent="0.25">
      <c r="A413" s="49"/>
      <c r="I413" s="49"/>
      <c r="J413" s="49"/>
    </row>
    <row r="414" spans="1:10" s="41" customFormat="1" x14ac:dyDescent="0.25">
      <c r="A414" s="49"/>
      <c r="I414" s="49"/>
      <c r="J414" s="49"/>
    </row>
    <row r="415" spans="1:10" s="41" customFormat="1" x14ac:dyDescent="0.25">
      <c r="A415" s="49"/>
      <c r="I415" s="49"/>
      <c r="J415" s="49"/>
    </row>
    <row r="416" spans="1:10" s="41" customFormat="1" x14ac:dyDescent="0.25">
      <c r="A416" s="49"/>
      <c r="I416" s="49"/>
      <c r="J416" s="49"/>
    </row>
    <row r="417" spans="1:10" s="41" customFormat="1" x14ac:dyDescent="0.25">
      <c r="A417" s="49"/>
      <c r="I417" s="49"/>
      <c r="J417" s="49"/>
    </row>
    <row r="418" spans="1:10" s="41" customFormat="1" x14ac:dyDescent="0.25">
      <c r="A418" s="49"/>
      <c r="I418" s="49"/>
      <c r="J418" s="49"/>
    </row>
    <row r="419" spans="1:10" s="41" customFormat="1" x14ac:dyDescent="0.25">
      <c r="A419" s="49"/>
      <c r="I419" s="49"/>
      <c r="J419" s="49"/>
    </row>
    <row r="420" spans="1:10" s="41" customFormat="1" x14ac:dyDescent="0.25">
      <c r="A420" s="49"/>
      <c r="I420" s="49"/>
      <c r="J420" s="49"/>
    </row>
    <row r="421" spans="1:10" s="41" customFormat="1" x14ac:dyDescent="0.25">
      <c r="A421" s="49"/>
      <c r="I421" s="49"/>
      <c r="J421" s="49"/>
    </row>
    <row r="422" spans="1:10" s="41" customFormat="1" x14ac:dyDescent="0.25">
      <c r="A422" s="49"/>
      <c r="I422" s="49"/>
      <c r="J422" s="49"/>
    </row>
    <row r="423" spans="1:10" s="41" customFormat="1" x14ac:dyDescent="0.25">
      <c r="A423" s="49"/>
      <c r="I423" s="49"/>
      <c r="J423" s="49"/>
    </row>
    <row r="424" spans="1:10" s="41" customFormat="1" x14ac:dyDescent="0.25">
      <c r="A424" s="49"/>
      <c r="I424" s="49"/>
      <c r="J424" s="49"/>
    </row>
    <row r="425" spans="1:10" s="41" customFormat="1" x14ac:dyDescent="0.25">
      <c r="A425" s="49"/>
      <c r="I425" s="49"/>
      <c r="J425" s="49"/>
    </row>
    <row r="426" spans="1:10" s="41" customFormat="1" x14ac:dyDescent="0.25">
      <c r="A426" s="49"/>
      <c r="I426" s="49"/>
      <c r="J426" s="49"/>
    </row>
    <row r="427" spans="1:10" s="41" customFormat="1" x14ac:dyDescent="0.25">
      <c r="A427" s="49"/>
      <c r="I427" s="49"/>
      <c r="J427" s="49"/>
    </row>
    <row r="428" spans="1:10" s="41" customFormat="1" x14ac:dyDescent="0.25">
      <c r="A428" s="49"/>
      <c r="I428" s="49"/>
      <c r="J428" s="49"/>
    </row>
    <row r="429" spans="1:10" s="41" customFormat="1" x14ac:dyDescent="0.25">
      <c r="A429" s="49"/>
      <c r="I429" s="49"/>
      <c r="J429" s="49"/>
    </row>
    <row r="430" spans="1:10" s="41" customFormat="1" x14ac:dyDescent="0.25">
      <c r="A430" s="49"/>
      <c r="I430" s="49"/>
      <c r="J430" s="49"/>
    </row>
    <row r="431" spans="1:10" s="41" customFormat="1" x14ac:dyDescent="0.25">
      <c r="A431" s="49"/>
      <c r="I431" s="49"/>
      <c r="J431" s="49"/>
    </row>
    <row r="432" spans="1:10" s="41" customFormat="1" x14ac:dyDescent="0.25">
      <c r="A432" s="49"/>
      <c r="I432" s="49"/>
      <c r="J432" s="49"/>
    </row>
    <row r="433" spans="1:10" s="41" customFormat="1" x14ac:dyDescent="0.25">
      <c r="A433" s="49"/>
      <c r="I433" s="49"/>
      <c r="J433" s="49"/>
    </row>
    <row r="434" spans="1:10" s="41" customFormat="1" x14ac:dyDescent="0.25">
      <c r="A434" s="49"/>
      <c r="I434" s="49"/>
      <c r="J434" s="49"/>
    </row>
    <row r="435" spans="1:10" s="41" customFormat="1" x14ac:dyDescent="0.25">
      <c r="A435" s="49"/>
      <c r="I435" s="49"/>
      <c r="J435" s="49"/>
    </row>
    <row r="436" spans="1:10" s="41" customFormat="1" x14ac:dyDescent="0.25">
      <c r="A436" s="49"/>
      <c r="I436" s="49"/>
      <c r="J436" s="49"/>
    </row>
    <row r="437" spans="1:10" s="41" customFormat="1" x14ac:dyDescent="0.25">
      <c r="A437" s="49"/>
      <c r="I437" s="49"/>
      <c r="J437" s="49"/>
    </row>
    <row r="438" spans="1:10" s="41" customFormat="1" x14ac:dyDescent="0.25">
      <c r="A438" s="49"/>
      <c r="I438" s="49"/>
      <c r="J438" s="49"/>
    </row>
    <row r="439" spans="1:10" s="41" customFormat="1" x14ac:dyDescent="0.25">
      <c r="A439" s="49"/>
      <c r="I439" s="49"/>
      <c r="J439" s="49"/>
    </row>
    <row r="440" spans="1:10" s="41" customFormat="1" x14ac:dyDescent="0.25">
      <c r="A440" s="49"/>
      <c r="I440" s="49"/>
      <c r="J440" s="49"/>
    </row>
    <row r="441" spans="1:10" s="41" customFormat="1" x14ac:dyDescent="0.25">
      <c r="A441" s="49"/>
      <c r="I441" s="49"/>
      <c r="J441" s="49"/>
    </row>
    <row r="442" spans="1:10" s="41" customFormat="1" x14ac:dyDescent="0.25">
      <c r="A442" s="49"/>
      <c r="I442" s="49"/>
      <c r="J442" s="49"/>
    </row>
    <row r="443" spans="1:10" s="41" customFormat="1" x14ac:dyDescent="0.25">
      <c r="A443" s="49"/>
      <c r="I443" s="49"/>
      <c r="J443" s="49"/>
    </row>
    <row r="444" spans="1:10" s="41" customFormat="1" x14ac:dyDescent="0.25">
      <c r="A444" s="49"/>
      <c r="I444" s="49"/>
      <c r="J444" s="49"/>
    </row>
    <row r="445" spans="1:10" s="41" customFormat="1" x14ac:dyDescent="0.25">
      <c r="A445" s="49"/>
      <c r="I445" s="49"/>
      <c r="J445" s="49"/>
    </row>
    <row r="446" spans="1:10" s="41" customFormat="1" x14ac:dyDescent="0.25">
      <c r="A446" s="49"/>
      <c r="I446" s="49"/>
      <c r="J446" s="49"/>
    </row>
    <row r="447" spans="1:10" s="41" customFormat="1" x14ac:dyDescent="0.25">
      <c r="A447" s="49"/>
      <c r="I447" s="49"/>
      <c r="J447" s="49"/>
    </row>
    <row r="448" spans="1:10" s="41" customFormat="1" x14ac:dyDescent="0.25">
      <c r="A448" s="49"/>
      <c r="I448" s="49"/>
      <c r="J448" s="49"/>
    </row>
    <row r="449" spans="1:10" s="41" customFormat="1" x14ac:dyDescent="0.25">
      <c r="A449" s="49"/>
      <c r="I449" s="49"/>
      <c r="J449" s="49"/>
    </row>
    <row r="450" spans="1:10" s="41" customFormat="1" x14ac:dyDescent="0.25">
      <c r="A450" s="49"/>
      <c r="I450" s="49"/>
      <c r="J450" s="49"/>
    </row>
    <row r="451" spans="1:10" s="41" customFormat="1" x14ac:dyDescent="0.25">
      <c r="A451" s="49"/>
      <c r="I451" s="49"/>
      <c r="J451" s="49"/>
    </row>
    <row r="452" spans="1:10" s="41" customFormat="1" x14ac:dyDescent="0.25">
      <c r="A452" s="49"/>
      <c r="I452" s="49"/>
      <c r="J452" s="49"/>
    </row>
    <row r="453" spans="1:10" s="41" customFormat="1" x14ac:dyDescent="0.25">
      <c r="A453" s="49"/>
      <c r="I453" s="49"/>
      <c r="J453" s="49"/>
    </row>
    <row r="454" spans="1:10" s="41" customFormat="1" x14ac:dyDescent="0.25">
      <c r="A454" s="49"/>
      <c r="I454" s="49"/>
      <c r="J454" s="49"/>
    </row>
    <row r="455" spans="1:10" s="41" customFormat="1" x14ac:dyDescent="0.25">
      <c r="A455" s="49"/>
      <c r="I455" s="49"/>
      <c r="J455" s="49"/>
    </row>
    <row r="456" spans="1:10" s="41" customFormat="1" x14ac:dyDescent="0.25">
      <c r="A456" s="49"/>
      <c r="I456" s="49"/>
      <c r="J456" s="49"/>
    </row>
    <row r="457" spans="1:10" s="41" customFormat="1" x14ac:dyDescent="0.25">
      <c r="A457" s="49"/>
      <c r="I457" s="49"/>
      <c r="J457" s="49"/>
    </row>
    <row r="458" spans="1:10" s="41" customFormat="1" x14ac:dyDescent="0.25">
      <c r="A458" s="49"/>
      <c r="I458" s="49"/>
      <c r="J458" s="49"/>
    </row>
    <row r="459" spans="1:10" s="41" customFormat="1" x14ac:dyDescent="0.25">
      <c r="A459" s="49"/>
      <c r="I459" s="49"/>
      <c r="J459" s="49"/>
    </row>
    <row r="460" spans="1:10" s="41" customFormat="1" x14ac:dyDescent="0.25">
      <c r="A460" s="49"/>
      <c r="I460" s="49"/>
      <c r="J460" s="49"/>
    </row>
    <row r="461" spans="1:10" s="41" customFormat="1" x14ac:dyDescent="0.25">
      <c r="A461" s="49"/>
      <c r="I461" s="49"/>
      <c r="J461" s="49"/>
    </row>
    <row r="462" spans="1:10" s="41" customFormat="1" x14ac:dyDescent="0.25">
      <c r="A462" s="49"/>
      <c r="I462" s="49"/>
      <c r="J462" s="49"/>
    </row>
    <row r="463" spans="1:10" s="41" customFormat="1" x14ac:dyDescent="0.25">
      <c r="A463" s="49"/>
      <c r="I463" s="49"/>
      <c r="J463" s="49"/>
    </row>
    <row r="464" spans="1:10" s="41" customFormat="1" x14ac:dyDescent="0.25">
      <c r="A464" s="49"/>
      <c r="I464" s="49"/>
      <c r="J464" s="49"/>
    </row>
    <row r="465" spans="1:10" s="41" customFormat="1" x14ac:dyDescent="0.25">
      <c r="A465" s="49"/>
      <c r="I465" s="49"/>
      <c r="J465" s="49"/>
    </row>
    <row r="466" spans="1:10" s="41" customFormat="1" x14ac:dyDescent="0.25">
      <c r="A466" s="49"/>
      <c r="I466" s="49"/>
      <c r="J466" s="49"/>
    </row>
    <row r="467" spans="1:10" s="41" customFormat="1" x14ac:dyDescent="0.25">
      <c r="A467" s="49"/>
      <c r="I467" s="49"/>
      <c r="J467" s="49"/>
    </row>
    <row r="468" spans="1:10" s="41" customFormat="1" x14ac:dyDescent="0.25">
      <c r="A468" s="49"/>
      <c r="I468" s="49"/>
      <c r="J468" s="49"/>
    </row>
    <row r="469" spans="1:10" s="41" customFormat="1" x14ac:dyDescent="0.25">
      <c r="A469" s="49"/>
      <c r="I469" s="49"/>
      <c r="J469" s="49"/>
    </row>
    <row r="470" spans="1:10" s="41" customFormat="1" x14ac:dyDescent="0.25">
      <c r="A470" s="49"/>
      <c r="I470" s="49"/>
      <c r="J470" s="49"/>
    </row>
    <row r="471" spans="1:10" s="41" customFormat="1" x14ac:dyDescent="0.25">
      <c r="A471" s="49"/>
      <c r="I471" s="49"/>
      <c r="J471" s="49"/>
    </row>
    <row r="472" spans="1:10" s="41" customFormat="1" x14ac:dyDescent="0.25">
      <c r="A472" s="49"/>
      <c r="I472" s="49"/>
      <c r="J472" s="49"/>
    </row>
    <row r="473" spans="1:10" s="41" customFormat="1" x14ac:dyDescent="0.25">
      <c r="A473" s="49"/>
      <c r="I473" s="49"/>
      <c r="J473" s="49"/>
    </row>
    <row r="474" spans="1:10" s="41" customFormat="1" x14ac:dyDescent="0.25">
      <c r="A474" s="49"/>
      <c r="I474" s="49"/>
      <c r="J474" s="49"/>
    </row>
    <row r="475" spans="1:10" s="41" customFormat="1" x14ac:dyDescent="0.25">
      <c r="A475" s="49"/>
      <c r="I475" s="49"/>
      <c r="J475" s="49"/>
    </row>
    <row r="476" spans="1:10" s="41" customFormat="1" x14ac:dyDescent="0.25">
      <c r="A476" s="49"/>
      <c r="I476" s="49"/>
      <c r="J476" s="49"/>
    </row>
    <row r="477" spans="1:10" s="41" customFormat="1" x14ac:dyDescent="0.25">
      <c r="A477" s="49"/>
      <c r="I477" s="49"/>
      <c r="J477" s="49"/>
    </row>
    <row r="478" spans="1:10" s="41" customFormat="1" x14ac:dyDescent="0.25">
      <c r="A478" s="49"/>
      <c r="I478" s="49"/>
      <c r="J478" s="49"/>
    </row>
    <row r="479" spans="1:10" s="41" customFormat="1" x14ac:dyDescent="0.25">
      <c r="A479" s="49"/>
      <c r="I479" s="49"/>
      <c r="J479" s="49"/>
    </row>
    <row r="480" spans="1:10" s="41" customFormat="1" x14ac:dyDescent="0.25">
      <c r="A480" s="49"/>
      <c r="I480" s="49"/>
      <c r="J480" s="49"/>
    </row>
    <row r="481" spans="1:10" s="41" customFormat="1" x14ac:dyDescent="0.25">
      <c r="A481" s="49"/>
      <c r="I481" s="49"/>
      <c r="J481" s="49"/>
    </row>
    <row r="482" spans="1:10" s="41" customFormat="1" x14ac:dyDescent="0.25">
      <c r="A482" s="49"/>
      <c r="I482" s="49"/>
      <c r="J482" s="49"/>
    </row>
    <row r="483" spans="1:10" s="41" customFormat="1" x14ac:dyDescent="0.25">
      <c r="A483" s="49"/>
      <c r="I483" s="49"/>
      <c r="J483" s="49"/>
    </row>
    <row r="484" spans="1:10" s="41" customFormat="1" x14ac:dyDescent="0.25">
      <c r="A484" s="49"/>
      <c r="I484" s="49"/>
      <c r="J484" s="49"/>
    </row>
    <row r="485" spans="1:10" s="41" customFormat="1" x14ac:dyDescent="0.25">
      <c r="A485" s="49"/>
      <c r="I485" s="49"/>
      <c r="J485" s="49"/>
    </row>
    <row r="486" spans="1:10" s="41" customFormat="1" x14ac:dyDescent="0.25">
      <c r="A486" s="49"/>
      <c r="I486" s="49"/>
      <c r="J486" s="49"/>
    </row>
    <row r="487" spans="1:10" s="41" customFormat="1" x14ac:dyDescent="0.25">
      <c r="A487" s="49"/>
      <c r="I487" s="49"/>
      <c r="J487" s="49"/>
    </row>
    <row r="488" spans="1:10" s="41" customFormat="1" x14ac:dyDescent="0.25">
      <c r="A488" s="49"/>
      <c r="I488" s="49"/>
      <c r="J488" s="49"/>
    </row>
    <row r="489" spans="1:10" s="41" customFormat="1" x14ac:dyDescent="0.25">
      <c r="A489" s="49"/>
      <c r="I489" s="49"/>
      <c r="J489" s="49"/>
    </row>
    <row r="490" spans="1:10" s="41" customFormat="1" x14ac:dyDescent="0.25">
      <c r="A490" s="49"/>
      <c r="I490" s="49"/>
      <c r="J490" s="49"/>
    </row>
    <row r="491" spans="1:10" s="41" customFormat="1" x14ac:dyDescent="0.25">
      <c r="A491" s="49"/>
      <c r="I491" s="49"/>
      <c r="J491" s="49"/>
    </row>
    <row r="492" spans="1:10" s="41" customFormat="1" x14ac:dyDescent="0.25">
      <c r="A492" s="49"/>
      <c r="I492" s="49"/>
      <c r="J492" s="49"/>
    </row>
    <row r="493" spans="1:10" s="41" customFormat="1" x14ac:dyDescent="0.25">
      <c r="A493" s="49"/>
      <c r="I493" s="49"/>
      <c r="J493" s="49"/>
    </row>
    <row r="494" spans="1:10" s="41" customFormat="1" x14ac:dyDescent="0.25">
      <c r="A494" s="49"/>
      <c r="I494" s="49"/>
      <c r="J494" s="49"/>
    </row>
    <row r="495" spans="1:10" s="41" customFormat="1" x14ac:dyDescent="0.25">
      <c r="A495" s="49"/>
      <c r="I495" s="49"/>
      <c r="J495" s="49"/>
    </row>
    <row r="496" spans="1:10" s="41" customFormat="1" x14ac:dyDescent="0.25">
      <c r="A496" s="49"/>
      <c r="I496" s="49"/>
      <c r="J496" s="49"/>
    </row>
    <row r="497" spans="1:10" s="41" customFormat="1" x14ac:dyDescent="0.25">
      <c r="A497" s="49"/>
      <c r="I497" s="49"/>
      <c r="J497" s="49"/>
    </row>
    <row r="498" spans="1:10" s="41" customFormat="1" x14ac:dyDescent="0.25">
      <c r="A498" s="49"/>
      <c r="I498" s="49"/>
      <c r="J498" s="49"/>
    </row>
    <row r="499" spans="1:10" s="41" customFormat="1" x14ac:dyDescent="0.25">
      <c r="A499" s="49"/>
      <c r="I499" s="49"/>
      <c r="J499" s="49"/>
    </row>
    <row r="500" spans="1:10" s="41" customFormat="1" x14ac:dyDescent="0.25">
      <c r="A500" s="49"/>
      <c r="I500" s="49"/>
      <c r="J500" s="49"/>
    </row>
    <row r="501" spans="1:10" s="41" customFormat="1" x14ac:dyDescent="0.25">
      <c r="A501" s="49"/>
      <c r="I501" s="49"/>
      <c r="J501" s="49"/>
    </row>
    <row r="502" spans="1:10" s="41" customFormat="1" x14ac:dyDescent="0.25">
      <c r="A502" s="49"/>
      <c r="I502" s="49"/>
      <c r="J502" s="49"/>
    </row>
    <row r="503" spans="1:10" s="41" customFormat="1" x14ac:dyDescent="0.25">
      <c r="A503" s="49"/>
      <c r="I503" s="49"/>
      <c r="J503" s="49"/>
    </row>
    <row r="504" spans="1:10" s="41" customFormat="1" x14ac:dyDescent="0.25">
      <c r="A504" s="49"/>
      <c r="I504" s="49"/>
      <c r="J504" s="49"/>
    </row>
    <row r="505" spans="1:10" s="41" customFormat="1" x14ac:dyDescent="0.25">
      <c r="A505" s="49"/>
      <c r="I505" s="49"/>
      <c r="J505" s="49"/>
    </row>
    <row r="506" spans="1:10" s="41" customFormat="1" x14ac:dyDescent="0.25">
      <c r="A506" s="49"/>
      <c r="I506" s="49"/>
      <c r="J506" s="49"/>
    </row>
    <row r="507" spans="1:10" s="41" customFormat="1" x14ac:dyDescent="0.25">
      <c r="A507" s="49"/>
      <c r="I507" s="49"/>
      <c r="J507" s="49"/>
    </row>
    <row r="508" spans="1:10" s="41" customFormat="1" x14ac:dyDescent="0.25">
      <c r="A508" s="49"/>
      <c r="I508" s="49"/>
      <c r="J508" s="49"/>
    </row>
    <row r="509" spans="1:10" s="41" customFormat="1" x14ac:dyDescent="0.25">
      <c r="A509" s="49"/>
      <c r="I509" s="49"/>
      <c r="J509" s="49"/>
    </row>
    <row r="510" spans="1:10" s="41" customFormat="1" x14ac:dyDescent="0.25">
      <c r="A510" s="49"/>
      <c r="I510" s="49"/>
      <c r="J510" s="49"/>
    </row>
    <row r="511" spans="1:10" s="41" customFormat="1" x14ac:dyDescent="0.25">
      <c r="A511" s="49"/>
      <c r="I511" s="49"/>
      <c r="J511" s="49"/>
    </row>
    <row r="512" spans="1:10" s="41" customFormat="1" x14ac:dyDescent="0.25">
      <c r="A512" s="49"/>
      <c r="I512" s="49"/>
      <c r="J512" s="49"/>
    </row>
    <row r="513" spans="1:10" s="41" customFormat="1" x14ac:dyDescent="0.25">
      <c r="A513" s="49"/>
      <c r="I513" s="49"/>
      <c r="J513" s="49"/>
    </row>
    <row r="514" spans="1:10" s="41" customFormat="1" x14ac:dyDescent="0.25">
      <c r="A514" s="49"/>
      <c r="I514" s="49"/>
      <c r="J514" s="49"/>
    </row>
    <row r="515" spans="1:10" s="41" customFormat="1" x14ac:dyDescent="0.25">
      <c r="A515" s="49"/>
      <c r="I515" s="49"/>
      <c r="J515" s="49"/>
    </row>
    <row r="516" spans="1:10" s="41" customFormat="1" x14ac:dyDescent="0.25">
      <c r="A516" s="49"/>
      <c r="I516" s="49"/>
      <c r="J516" s="49"/>
    </row>
    <row r="517" spans="1:10" s="41" customFormat="1" x14ac:dyDescent="0.25">
      <c r="A517" s="49"/>
      <c r="I517" s="49"/>
      <c r="J517" s="49"/>
    </row>
    <row r="518" spans="1:10" s="41" customFormat="1" x14ac:dyDescent="0.25">
      <c r="A518" s="49"/>
      <c r="I518" s="49"/>
      <c r="J518" s="49"/>
    </row>
    <row r="519" spans="1:10" s="41" customFormat="1" x14ac:dyDescent="0.25">
      <c r="A519" s="49"/>
      <c r="I519" s="49"/>
      <c r="J519" s="49"/>
    </row>
    <row r="520" spans="1:10" s="41" customFormat="1" x14ac:dyDescent="0.25">
      <c r="A520" s="49"/>
      <c r="I520" s="49"/>
      <c r="J520" s="49"/>
    </row>
    <row r="521" spans="1:10" s="41" customFormat="1" x14ac:dyDescent="0.25">
      <c r="A521" s="49"/>
      <c r="I521" s="49"/>
      <c r="J521" s="49"/>
    </row>
    <row r="522" spans="1:10" s="41" customFormat="1" x14ac:dyDescent="0.25">
      <c r="A522" s="49"/>
      <c r="I522" s="49"/>
      <c r="J522" s="49"/>
    </row>
    <row r="523" spans="1:10" s="41" customFormat="1" x14ac:dyDescent="0.25">
      <c r="A523" s="49"/>
      <c r="I523" s="49"/>
      <c r="J523" s="49"/>
    </row>
    <row r="524" spans="1:10" s="41" customFormat="1" x14ac:dyDescent="0.25">
      <c r="A524" s="49"/>
      <c r="I524" s="49"/>
      <c r="J524" s="49"/>
    </row>
    <row r="525" spans="1:10" s="41" customFormat="1" x14ac:dyDescent="0.25">
      <c r="A525" s="49"/>
      <c r="I525" s="49"/>
      <c r="J525" s="49"/>
    </row>
    <row r="526" spans="1:10" s="41" customFormat="1" x14ac:dyDescent="0.25">
      <c r="A526" s="49"/>
      <c r="I526" s="49"/>
      <c r="J526" s="49"/>
    </row>
    <row r="527" spans="1:10" s="41" customFormat="1" x14ac:dyDescent="0.25">
      <c r="A527" s="49"/>
      <c r="I527" s="49"/>
      <c r="J527" s="49"/>
    </row>
    <row r="528" spans="1:10" s="41" customFormat="1" x14ac:dyDescent="0.25">
      <c r="A528" s="49"/>
      <c r="I528" s="49"/>
      <c r="J528" s="49"/>
    </row>
    <row r="529" spans="1:10" s="41" customFormat="1" x14ac:dyDescent="0.25">
      <c r="A529" s="49"/>
      <c r="I529" s="49"/>
      <c r="J529" s="49"/>
    </row>
    <row r="530" spans="1:10" s="41" customFormat="1" x14ac:dyDescent="0.25">
      <c r="A530" s="49"/>
      <c r="I530" s="49"/>
      <c r="J530" s="49"/>
    </row>
    <row r="531" spans="1:10" s="41" customFormat="1" x14ac:dyDescent="0.25">
      <c r="A531" s="49"/>
      <c r="I531" s="49"/>
      <c r="J531" s="49"/>
    </row>
    <row r="532" spans="1:10" s="41" customFormat="1" x14ac:dyDescent="0.25">
      <c r="A532" s="49"/>
      <c r="I532" s="49"/>
      <c r="J532" s="49"/>
    </row>
    <row r="533" spans="1:10" s="41" customFormat="1" x14ac:dyDescent="0.25">
      <c r="A533" s="49"/>
      <c r="I533" s="49"/>
      <c r="J533" s="49"/>
    </row>
    <row r="534" spans="1:10" s="41" customFormat="1" x14ac:dyDescent="0.25">
      <c r="A534" s="49"/>
      <c r="I534" s="49"/>
      <c r="J534" s="49"/>
    </row>
    <row r="535" spans="1:10" s="41" customFormat="1" x14ac:dyDescent="0.25">
      <c r="A535" s="49"/>
      <c r="I535" s="49"/>
      <c r="J535" s="49"/>
    </row>
    <row r="536" spans="1:10" s="41" customFormat="1" x14ac:dyDescent="0.25">
      <c r="A536" s="49"/>
      <c r="I536" s="49"/>
      <c r="J536" s="49"/>
    </row>
    <row r="537" spans="1:10" s="41" customFormat="1" x14ac:dyDescent="0.25">
      <c r="A537" s="49"/>
      <c r="I537" s="49"/>
      <c r="J537" s="49"/>
    </row>
    <row r="538" spans="1:10" s="41" customFormat="1" x14ac:dyDescent="0.25">
      <c r="A538" s="49"/>
      <c r="I538" s="49"/>
      <c r="J538" s="49"/>
    </row>
    <row r="539" spans="1:10" s="41" customFormat="1" x14ac:dyDescent="0.25">
      <c r="A539" s="49"/>
      <c r="I539" s="49"/>
      <c r="J539" s="49"/>
    </row>
    <row r="540" spans="1:10" s="41" customFormat="1" x14ac:dyDescent="0.25">
      <c r="A540" s="49"/>
      <c r="I540" s="49"/>
      <c r="J540" s="49"/>
    </row>
    <row r="541" spans="1:10" s="41" customFormat="1" x14ac:dyDescent="0.25">
      <c r="A541" s="49"/>
      <c r="I541" s="49"/>
      <c r="J541" s="49"/>
    </row>
    <row r="542" spans="1:10" s="41" customFormat="1" x14ac:dyDescent="0.25">
      <c r="A542" s="49"/>
      <c r="I542" s="49"/>
      <c r="J542" s="49"/>
    </row>
    <row r="543" spans="1:10" s="41" customFormat="1" x14ac:dyDescent="0.25">
      <c r="A543" s="49"/>
      <c r="I543" s="49"/>
      <c r="J543" s="49"/>
    </row>
    <row r="544" spans="1:10" s="41" customFormat="1" x14ac:dyDescent="0.25">
      <c r="A544" s="49"/>
      <c r="I544" s="49"/>
      <c r="J544" s="49"/>
    </row>
    <row r="545" spans="1:10" s="41" customFormat="1" x14ac:dyDescent="0.25">
      <c r="A545" s="49"/>
      <c r="I545" s="49"/>
      <c r="J545" s="49"/>
    </row>
    <row r="546" spans="1:10" s="41" customFormat="1" x14ac:dyDescent="0.25">
      <c r="A546" s="49"/>
      <c r="I546" s="49"/>
      <c r="J546" s="49"/>
    </row>
    <row r="547" spans="1:10" s="41" customFormat="1" x14ac:dyDescent="0.25">
      <c r="A547" s="49"/>
      <c r="I547" s="49"/>
      <c r="J547" s="49"/>
    </row>
    <row r="548" spans="1:10" s="41" customFormat="1" x14ac:dyDescent="0.25">
      <c r="A548" s="49"/>
      <c r="I548" s="49"/>
      <c r="J548" s="49"/>
    </row>
    <row r="549" spans="1:10" s="41" customFormat="1" x14ac:dyDescent="0.25">
      <c r="A549" s="49"/>
      <c r="I549" s="49"/>
      <c r="J549" s="49"/>
    </row>
    <row r="550" spans="1:10" s="41" customFormat="1" x14ac:dyDescent="0.25">
      <c r="A550" s="49"/>
      <c r="I550" s="49"/>
      <c r="J550" s="49"/>
    </row>
    <row r="551" spans="1:10" s="41" customFormat="1" x14ac:dyDescent="0.25">
      <c r="A551" s="49"/>
      <c r="I551" s="49"/>
      <c r="J551" s="49"/>
    </row>
    <row r="552" spans="1:10" s="41" customFormat="1" x14ac:dyDescent="0.25">
      <c r="A552" s="49"/>
      <c r="I552" s="49"/>
      <c r="J552" s="49"/>
    </row>
    <row r="553" spans="1:10" s="41" customFormat="1" x14ac:dyDescent="0.25">
      <c r="A553" s="49"/>
      <c r="I553" s="49"/>
      <c r="J553" s="49"/>
    </row>
    <row r="554" spans="1:10" s="41" customFormat="1" x14ac:dyDescent="0.25">
      <c r="A554" s="49"/>
      <c r="I554" s="49"/>
      <c r="J554" s="49"/>
    </row>
    <row r="555" spans="1:10" s="41" customFormat="1" x14ac:dyDescent="0.25">
      <c r="A555" s="49"/>
      <c r="I555" s="49"/>
      <c r="J555" s="49"/>
    </row>
    <row r="556" spans="1:10" s="41" customFormat="1" x14ac:dyDescent="0.25">
      <c r="A556" s="49"/>
      <c r="I556" s="49"/>
      <c r="J556" s="49"/>
    </row>
    <row r="557" spans="1:10" s="41" customFormat="1" x14ac:dyDescent="0.25">
      <c r="A557" s="49"/>
      <c r="I557" s="49"/>
      <c r="J557" s="49"/>
    </row>
    <row r="558" spans="1:10" s="41" customFormat="1" x14ac:dyDescent="0.25">
      <c r="A558" s="49"/>
      <c r="I558" s="49"/>
      <c r="J558" s="49"/>
    </row>
    <row r="559" spans="1:10" s="41" customFormat="1" x14ac:dyDescent="0.25">
      <c r="A559" s="49"/>
      <c r="I559" s="49"/>
      <c r="J559" s="49"/>
    </row>
    <row r="560" spans="1:10" s="41" customFormat="1" x14ac:dyDescent="0.25">
      <c r="A560" s="49"/>
      <c r="I560" s="49"/>
      <c r="J560" s="49"/>
    </row>
    <row r="561" spans="1:10" s="41" customFormat="1" x14ac:dyDescent="0.25">
      <c r="A561" s="49"/>
      <c r="I561" s="49"/>
      <c r="J561" s="49"/>
    </row>
    <row r="562" spans="1:10" s="41" customFormat="1" x14ac:dyDescent="0.25">
      <c r="A562" s="49"/>
      <c r="I562" s="49"/>
      <c r="J562" s="49"/>
    </row>
    <row r="563" spans="1:10" s="41" customFormat="1" x14ac:dyDescent="0.25">
      <c r="A563" s="49"/>
      <c r="I563" s="49"/>
      <c r="J563" s="49"/>
    </row>
    <row r="564" spans="1:10" s="41" customFormat="1" x14ac:dyDescent="0.25">
      <c r="A564" s="49"/>
      <c r="I564" s="49"/>
      <c r="J564" s="49"/>
    </row>
    <row r="565" spans="1:10" s="41" customFormat="1" x14ac:dyDescent="0.25">
      <c r="A565" s="49"/>
      <c r="I565" s="49"/>
      <c r="J565" s="49"/>
    </row>
    <row r="566" spans="1:10" s="41" customFormat="1" x14ac:dyDescent="0.25">
      <c r="A566" s="49"/>
      <c r="I566" s="49"/>
      <c r="J566" s="49"/>
    </row>
    <row r="567" spans="1:10" s="41" customFormat="1" x14ac:dyDescent="0.25">
      <c r="A567" s="49"/>
      <c r="I567" s="49"/>
      <c r="J567" s="49"/>
    </row>
    <row r="568" spans="1:10" s="41" customFormat="1" x14ac:dyDescent="0.25">
      <c r="A568" s="49"/>
      <c r="I568" s="49"/>
      <c r="J568" s="49"/>
    </row>
    <row r="569" spans="1:10" s="41" customFormat="1" x14ac:dyDescent="0.25">
      <c r="A569" s="49"/>
      <c r="I569" s="49"/>
      <c r="J569" s="49"/>
    </row>
    <row r="570" spans="1:10" s="41" customFormat="1" x14ac:dyDescent="0.25">
      <c r="A570" s="49"/>
      <c r="I570" s="49"/>
      <c r="J570" s="49"/>
    </row>
    <row r="571" spans="1:10" s="41" customFormat="1" x14ac:dyDescent="0.25">
      <c r="A571" s="49"/>
      <c r="I571" s="49"/>
      <c r="J571" s="49"/>
    </row>
    <row r="572" spans="1:10" s="41" customFormat="1" x14ac:dyDescent="0.25">
      <c r="A572" s="49"/>
      <c r="I572" s="49"/>
      <c r="J572" s="49"/>
    </row>
    <row r="573" spans="1:10" s="41" customFormat="1" x14ac:dyDescent="0.25">
      <c r="A573" s="49"/>
      <c r="I573" s="49"/>
      <c r="J573" s="49"/>
    </row>
    <row r="574" spans="1:10" s="41" customFormat="1" x14ac:dyDescent="0.25">
      <c r="A574" s="49"/>
      <c r="I574" s="49"/>
      <c r="J574" s="49"/>
    </row>
    <row r="575" spans="1:10" s="41" customFormat="1" x14ac:dyDescent="0.25">
      <c r="A575" s="49"/>
      <c r="I575" s="49"/>
      <c r="J575" s="49"/>
    </row>
    <row r="576" spans="1:10" s="41" customFormat="1" x14ac:dyDescent="0.25">
      <c r="A576" s="49"/>
      <c r="I576" s="49"/>
      <c r="J576" s="49"/>
    </row>
    <row r="577" spans="1:10" s="41" customFormat="1" x14ac:dyDescent="0.25">
      <c r="A577" s="49"/>
      <c r="I577" s="49"/>
      <c r="J577" s="49"/>
    </row>
    <row r="578" spans="1:10" s="41" customFormat="1" x14ac:dyDescent="0.25">
      <c r="A578" s="49"/>
      <c r="I578" s="49"/>
      <c r="J578" s="49"/>
    </row>
    <row r="579" spans="1:10" s="41" customFormat="1" x14ac:dyDescent="0.25">
      <c r="A579" s="49"/>
      <c r="I579" s="49"/>
      <c r="J579" s="49"/>
    </row>
    <row r="580" spans="1:10" s="41" customFormat="1" x14ac:dyDescent="0.25">
      <c r="A580" s="49"/>
      <c r="I580" s="49"/>
      <c r="J580" s="49"/>
    </row>
    <row r="581" spans="1:10" s="41" customFormat="1" x14ac:dyDescent="0.25">
      <c r="A581" s="49"/>
      <c r="I581" s="49"/>
      <c r="J581" s="49"/>
    </row>
    <row r="582" spans="1:10" s="41" customFormat="1" x14ac:dyDescent="0.25">
      <c r="A582" s="49"/>
      <c r="I582" s="49"/>
      <c r="J582" s="49"/>
    </row>
    <row r="583" spans="1:10" s="41" customFormat="1" x14ac:dyDescent="0.25">
      <c r="A583" s="49"/>
      <c r="I583" s="49"/>
      <c r="J583" s="49"/>
    </row>
    <row r="584" spans="1:10" s="41" customFormat="1" x14ac:dyDescent="0.25">
      <c r="A584" s="49"/>
      <c r="I584" s="49"/>
      <c r="J584" s="49"/>
    </row>
    <row r="585" spans="1:10" s="41" customFormat="1" x14ac:dyDescent="0.25">
      <c r="A585" s="49"/>
      <c r="I585" s="49"/>
      <c r="J585" s="49"/>
    </row>
    <row r="586" spans="1:10" s="41" customFormat="1" x14ac:dyDescent="0.25">
      <c r="A586" s="49"/>
      <c r="I586" s="49"/>
      <c r="J586" s="49"/>
    </row>
    <row r="587" spans="1:10" s="41" customFormat="1" x14ac:dyDescent="0.25">
      <c r="A587" s="49"/>
      <c r="I587" s="49"/>
      <c r="J587" s="49"/>
    </row>
    <row r="588" spans="1:10" s="41" customFormat="1" x14ac:dyDescent="0.25">
      <c r="A588" s="49"/>
      <c r="I588" s="49"/>
      <c r="J588" s="49"/>
    </row>
    <row r="589" spans="1:10" s="41" customFormat="1" x14ac:dyDescent="0.25">
      <c r="A589" s="49"/>
      <c r="I589" s="49"/>
      <c r="J589" s="49"/>
    </row>
    <row r="590" spans="1:10" s="41" customFormat="1" x14ac:dyDescent="0.25">
      <c r="A590" s="49"/>
      <c r="I590" s="49"/>
      <c r="J590" s="49"/>
    </row>
    <row r="591" spans="1:10" s="41" customFormat="1" x14ac:dyDescent="0.25">
      <c r="A591" s="49"/>
      <c r="I591" s="49"/>
      <c r="J591" s="49"/>
    </row>
    <row r="592" spans="1:10" s="41" customFormat="1" x14ac:dyDescent="0.25">
      <c r="A592" s="49"/>
      <c r="I592" s="49"/>
      <c r="J592" s="49"/>
    </row>
    <row r="593" spans="1:10" s="41" customFormat="1" x14ac:dyDescent="0.25">
      <c r="A593" s="49"/>
      <c r="I593" s="49"/>
      <c r="J593" s="49"/>
    </row>
    <row r="594" spans="1:10" s="41" customFormat="1" x14ac:dyDescent="0.25">
      <c r="A594" s="49"/>
      <c r="I594" s="49"/>
      <c r="J594" s="49"/>
    </row>
    <row r="595" spans="1:10" s="41" customFormat="1" x14ac:dyDescent="0.25">
      <c r="A595" s="49"/>
      <c r="I595" s="49"/>
      <c r="J595" s="49"/>
    </row>
    <row r="596" spans="1:10" s="41" customFormat="1" x14ac:dyDescent="0.25">
      <c r="A596" s="49"/>
      <c r="I596" s="49"/>
      <c r="J596" s="49"/>
    </row>
    <row r="597" spans="1:10" s="41" customFormat="1" x14ac:dyDescent="0.25">
      <c r="A597" s="49"/>
      <c r="I597" s="49"/>
      <c r="J597" s="49"/>
    </row>
    <row r="598" spans="1:10" s="41" customFormat="1" x14ac:dyDescent="0.25">
      <c r="A598" s="49"/>
      <c r="I598" s="49"/>
      <c r="J598" s="49"/>
    </row>
    <row r="599" spans="1:10" s="41" customFormat="1" x14ac:dyDescent="0.25">
      <c r="A599" s="49"/>
      <c r="I599" s="49"/>
      <c r="J599" s="49"/>
    </row>
    <row r="600" spans="1:10" s="41" customFormat="1" x14ac:dyDescent="0.25">
      <c r="A600" s="49"/>
      <c r="I600" s="49"/>
      <c r="J600" s="49"/>
    </row>
    <row r="601" spans="1:10" s="41" customFormat="1" x14ac:dyDescent="0.25">
      <c r="A601" s="49"/>
      <c r="I601" s="49"/>
      <c r="J601" s="49"/>
    </row>
    <row r="602" spans="1:10" s="41" customFormat="1" x14ac:dyDescent="0.25">
      <c r="A602" s="49"/>
      <c r="I602" s="49"/>
      <c r="J602" s="49"/>
    </row>
    <row r="603" spans="1:10" s="41" customFormat="1" x14ac:dyDescent="0.25">
      <c r="A603" s="49"/>
      <c r="I603" s="49"/>
      <c r="J603" s="49"/>
    </row>
    <row r="604" spans="1:10" s="41" customFormat="1" x14ac:dyDescent="0.25">
      <c r="A604" s="49"/>
      <c r="I604" s="49"/>
      <c r="J604" s="49"/>
    </row>
    <row r="605" spans="1:10" s="41" customFormat="1" x14ac:dyDescent="0.25">
      <c r="A605" s="49"/>
      <c r="I605" s="49"/>
      <c r="J605" s="49"/>
    </row>
    <row r="606" spans="1:10" s="41" customFormat="1" x14ac:dyDescent="0.25">
      <c r="A606" s="49"/>
      <c r="I606" s="49"/>
      <c r="J606" s="49"/>
    </row>
    <row r="607" spans="1:10" s="41" customFormat="1" x14ac:dyDescent="0.25">
      <c r="A607" s="49"/>
      <c r="I607" s="49"/>
      <c r="J607" s="49"/>
    </row>
    <row r="608" spans="1:10" s="41" customFormat="1" x14ac:dyDescent="0.25">
      <c r="A608" s="49"/>
      <c r="I608" s="49"/>
      <c r="J608" s="49"/>
    </row>
    <row r="609" spans="1:10" s="41" customFormat="1" x14ac:dyDescent="0.25">
      <c r="A609" s="49"/>
      <c r="I609" s="49"/>
      <c r="J609" s="49"/>
    </row>
    <row r="610" spans="1:10" s="41" customFormat="1" x14ac:dyDescent="0.25">
      <c r="A610" s="49"/>
      <c r="I610" s="49"/>
      <c r="J610" s="49"/>
    </row>
    <row r="611" spans="1:10" s="41" customFormat="1" x14ac:dyDescent="0.25">
      <c r="A611" s="49"/>
      <c r="I611" s="49"/>
      <c r="J611" s="49"/>
    </row>
    <row r="612" spans="1:10" s="41" customFormat="1" x14ac:dyDescent="0.25">
      <c r="A612" s="49"/>
      <c r="I612" s="49"/>
      <c r="J612" s="49"/>
    </row>
    <row r="613" spans="1:10" s="41" customFormat="1" x14ac:dyDescent="0.25">
      <c r="A613" s="49"/>
      <c r="I613" s="49"/>
      <c r="J613" s="49"/>
    </row>
    <row r="614" spans="1:10" s="41" customFormat="1" x14ac:dyDescent="0.25">
      <c r="A614" s="49"/>
      <c r="I614" s="49"/>
      <c r="J614" s="49"/>
    </row>
    <row r="615" spans="1:10" s="41" customFormat="1" x14ac:dyDescent="0.25">
      <c r="A615" s="49"/>
      <c r="I615" s="49"/>
      <c r="J615" s="49"/>
    </row>
    <row r="616" spans="1:10" s="41" customFormat="1" x14ac:dyDescent="0.25">
      <c r="A616" s="49"/>
      <c r="I616" s="49"/>
      <c r="J616" s="49"/>
    </row>
    <row r="617" spans="1:10" s="41" customFormat="1" x14ac:dyDescent="0.25">
      <c r="A617" s="49"/>
      <c r="I617" s="49"/>
      <c r="J617" s="49"/>
    </row>
    <row r="618" spans="1:10" s="41" customFormat="1" x14ac:dyDescent="0.25">
      <c r="A618" s="49"/>
      <c r="I618" s="49"/>
      <c r="J618" s="49"/>
    </row>
    <row r="619" spans="1:10" s="41" customFormat="1" x14ac:dyDescent="0.25">
      <c r="A619" s="49"/>
      <c r="I619" s="49"/>
      <c r="J619" s="49"/>
    </row>
    <row r="620" spans="1:10" s="41" customFormat="1" x14ac:dyDescent="0.25">
      <c r="A620" s="49"/>
      <c r="I620" s="49"/>
      <c r="J620" s="49"/>
    </row>
    <row r="621" spans="1:10" s="41" customFormat="1" x14ac:dyDescent="0.25">
      <c r="A621" s="49"/>
      <c r="I621" s="49"/>
      <c r="J621" s="49"/>
    </row>
    <row r="622" spans="1:10" s="41" customFormat="1" x14ac:dyDescent="0.25">
      <c r="A622" s="49"/>
      <c r="I622" s="49"/>
      <c r="J622" s="49"/>
    </row>
    <row r="623" spans="1:10" s="41" customFormat="1" x14ac:dyDescent="0.25">
      <c r="A623" s="49"/>
      <c r="I623" s="49"/>
      <c r="J623" s="49"/>
    </row>
    <row r="624" spans="1:10" s="41" customFormat="1" x14ac:dyDescent="0.25">
      <c r="A624" s="49"/>
      <c r="I624" s="49"/>
      <c r="J624" s="49"/>
    </row>
    <row r="625" spans="1:10" s="41" customFormat="1" x14ac:dyDescent="0.25">
      <c r="A625" s="49"/>
      <c r="I625" s="49"/>
      <c r="J625" s="49"/>
    </row>
    <row r="626" spans="1:10" s="41" customFormat="1" x14ac:dyDescent="0.25">
      <c r="A626" s="49"/>
      <c r="I626" s="49"/>
      <c r="J626" s="49"/>
    </row>
    <row r="627" spans="1:10" s="41" customFormat="1" x14ac:dyDescent="0.25">
      <c r="A627" s="49"/>
      <c r="I627" s="49"/>
      <c r="J627" s="49"/>
    </row>
    <row r="628" spans="1:10" s="41" customFormat="1" x14ac:dyDescent="0.25">
      <c r="A628" s="49"/>
      <c r="I628" s="49"/>
      <c r="J628" s="49"/>
    </row>
    <row r="629" spans="1:10" s="41" customFormat="1" x14ac:dyDescent="0.25">
      <c r="A629" s="49"/>
      <c r="I629" s="49"/>
      <c r="J629" s="49"/>
    </row>
    <row r="630" spans="1:10" s="41" customFormat="1" x14ac:dyDescent="0.25">
      <c r="A630" s="49"/>
      <c r="I630" s="49"/>
      <c r="J630" s="49"/>
    </row>
    <row r="631" spans="1:10" s="41" customFormat="1" x14ac:dyDescent="0.25">
      <c r="A631" s="49"/>
      <c r="I631" s="49"/>
      <c r="J631" s="49"/>
    </row>
    <row r="632" spans="1:10" s="41" customFormat="1" x14ac:dyDescent="0.25">
      <c r="A632" s="49"/>
      <c r="I632" s="49"/>
      <c r="J632" s="49"/>
    </row>
    <row r="633" spans="1:10" s="41" customFormat="1" x14ac:dyDescent="0.25">
      <c r="A633" s="49"/>
      <c r="I633" s="49"/>
      <c r="J633" s="49"/>
    </row>
    <row r="634" spans="1:10" s="41" customFormat="1" x14ac:dyDescent="0.25">
      <c r="A634" s="49"/>
      <c r="I634" s="49"/>
      <c r="J634" s="49"/>
    </row>
    <row r="635" spans="1:10" s="41" customFormat="1" x14ac:dyDescent="0.25">
      <c r="A635" s="49"/>
      <c r="I635" s="49"/>
      <c r="J635" s="49"/>
    </row>
    <row r="636" spans="1:10" s="41" customFormat="1" x14ac:dyDescent="0.25">
      <c r="A636" s="49"/>
      <c r="I636" s="49"/>
      <c r="J636" s="49"/>
    </row>
    <row r="637" spans="1:10" s="41" customFormat="1" x14ac:dyDescent="0.25">
      <c r="A637" s="49"/>
      <c r="I637" s="49"/>
      <c r="J637" s="49"/>
    </row>
    <row r="638" spans="1:10" s="41" customFormat="1" x14ac:dyDescent="0.25">
      <c r="A638" s="49"/>
      <c r="I638" s="49"/>
      <c r="J638" s="49"/>
    </row>
    <row r="639" spans="1:10" s="41" customFormat="1" x14ac:dyDescent="0.25">
      <c r="A639" s="49"/>
      <c r="I639" s="49"/>
      <c r="J639" s="49"/>
    </row>
    <row r="640" spans="1:10" s="41" customFormat="1" x14ac:dyDescent="0.25">
      <c r="A640" s="49"/>
      <c r="I640" s="49"/>
      <c r="J640" s="49"/>
    </row>
    <row r="641" spans="1:10" s="41" customFormat="1" x14ac:dyDescent="0.25">
      <c r="A641" s="49"/>
      <c r="I641" s="49"/>
      <c r="J641" s="49"/>
    </row>
    <row r="642" spans="1:10" s="41" customFormat="1" x14ac:dyDescent="0.25">
      <c r="A642" s="49"/>
      <c r="I642" s="49"/>
      <c r="J642" s="49"/>
    </row>
    <row r="643" spans="1:10" s="41" customFormat="1" x14ac:dyDescent="0.25">
      <c r="A643" s="49"/>
      <c r="I643" s="49"/>
      <c r="J643" s="49"/>
    </row>
    <row r="644" spans="1:10" s="41" customFormat="1" x14ac:dyDescent="0.25">
      <c r="A644" s="49"/>
      <c r="I644" s="49"/>
      <c r="J644" s="49"/>
    </row>
    <row r="645" spans="1:10" s="41" customFormat="1" x14ac:dyDescent="0.25">
      <c r="A645" s="49"/>
      <c r="I645" s="49"/>
      <c r="J645" s="49"/>
    </row>
    <row r="646" spans="1:10" s="41" customFormat="1" x14ac:dyDescent="0.25">
      <c r="A646" s="49"/>
      <c r="I646" s="49"/>
      <c r="J646" s="49"/>
    </row>
    <row r="647" spans="1:10" s="41" customFormat="1" x14ac:dyDescent="0.25">
      <c r="A647" s="49"/>
      <c r="I647" s="49"/>
      <c r="J647" s="49"/>
    </row>
    <row r="648" spans="1:10" s="41" customFormat="1" x14ac:dyDescent="0.25">
      <c r="A648" s="49"/>
      <c r="I648" s="49"/>
      <c r="J648" s="49"/>
    </row>
    <row r="649" spans="1:10" s="41" customFormat="1" x14ac:dyDescent="0.25">
      <c r="A649" s="49"/>
      <c r="I649" s="49"/>
      <c r="J649" s="49"/>
    </row>
    <row r="650" spans="1:10" s="41" customFormat="1" x14ac:dyDescent="0.25">
      <c r="A650" s="49"/>
      <c r="I650" s="49"/>
      <c r="J650" s="49"/>
    </row>
    <row r="651" spans="1:10" s="41" customFormat="1" x14ac:dyDescent="0.25">
      <c r="A651" s="49"/>
      <c r="I651" s="49"/>
      <c r="J651" s="49"/>
    </row>
    <row r="652" spans="1:10" s="41" customFormat="1" x14ac:dyDescent="0.25">
      <c r="A652" s="49"/>
      <c r="I652" s="49"/>
      <c r="J652" s="49"/>
    </row>
    <row r="653" spans="1:10" s="41" customFormat="1" x14ac:dyDescent="0.25">
      <c r="A653" s="49"/>
      <c r="I653" s="49"/>
      <c r="J653" s="49"/>
    </row>
    <row r="654" spans="1:10" s="41" customFormat="1" x14ac:dyDescent="0.25">
      <c r="A654" s="49"/>
      <c r="I654" s="49"/>
      <c r="J654" s="49"/>
    </row>
    <row r="655" spans="1:10" s="41" customFormat="1" x14ac:dyDescent="0.25">
      <c r="A655" s="49"/>
      <c r="I655" s="49"/>
      <c r="J655" s="49"/>
    </row>
    <row r="656" spans="1:10" s="41" customFormat="1" x14ac:dyDescent="0.25">
      <c r="A656" s="49"/>
      <c r="I656" s="49"/>
      <c r="J656" s="49"/>
    </row>
    <row r="657" spans="1:10" s="41" customFormat="1" x14ac:dyDescent="0.25">
      <c r="A657" s="49"/>
      <c r="I657" s="49"/>
      <c r="J657" s="49"/>
    </row>
    <row r="658" spans="1:10" s="41" customFormat="1" x14ac:dyDescent="0.25">
      <c r="A658" s="49"/>
      <c r="I658" s="49"/>
      <c r="J658" s="49"/>
    </row>
    <row r="659" spans="1:10" s="41" customFormat="1" x14ac:dyDescent="0.25">
      <c r="A659" s="49"/>
      <c r="I659" s="49"/>
      <c r="J659" s="49"/>
    </row>
    <row r="660" spans="1:10" s="41" customFormat="1" x14ac:dyDescent="0.25">
      <c r="A660" s="49"/>
      <c r="I660" s="49"/>
      <c r="J660" s="49"/>
    </row>
    <row r="661" spans="1:10" s="41" customFormat="1" x14ac:dyDescent="0.25">
      <c r="A661" s="49"/>
      <c r="I661" s="49"/>
      <c r="J661" s="49"/>
    </row>
    <row r="662" spans="1:10" s="41" customFormat="1" x14ac:dyDescent="0.25">
      <c r="A662" s="49"/>
      <c r="I662" s="49"/>
      <c r="J662" s="49"/>
    </row>
    <row r="663" spans="1:10" s="41" customFormat="1" x14ac:dyDescent="0.25">
      <c r="A663" s="49"/>
      <c r="I663" s="49"/>
      <c r="J663" s="49"/>
    </row>
    <row r="664" spans="1:10" s="41" customFormat="1" x14ac:dyDescent="0.25">
      <c r="A664" s="49"/>
      <c r="I664" s="49"/>
      <c r="J664" s="49"/>
    </row>
    <row r="665" spans="1:10" s="41" customFormat="1" x14ac:dyDescent="0.25">
      <c r="A665" s="49"/>
      <c r="I665" s="49"/>
      <c r="J665" s="49"/>
    </row>
    <row r="666" spans="1:10" s="41" customFormat="1" x14ac:dyDescent="0.25">
      <c r="A666" s="49"/>
      <c r="I666" s="49"/>
      <c r="J666" s="49"/>
    </row>
    <row r="667" spans="1:10" s="41" customFormat="1" x14ac:dyDescent="0.25">
      <c r="A667" s="49"/>
      <c r="I667" s="49"/>
      <c r="J667" s="49"/>
    </row>
    <row r="668" spans="1:10" s="41" customFormat="1" x14ac:dyDescent="0.25">
      <c r="A668" s="49"/>
      <c r="I668" s="49"/>
      <c r="J668" s="49"/>
    </row>
    <row r="669" spans="1:10" s="41" customFormat="1" x14ac:dyDescent="0.25">
      <c r="A669" s="49"/>
      <c r="I669" s="49"/>
      <c r="J669" s="49"/>
    </row>
    <row r="670" spans="1:10" s="41" customFormat="1" x14ac:dyDescent="0.25">
      <c r="A670" s="49"/>
      <c r="I670" s="49"/>
      <c r="J670" s="49"/>
    </row>
    <row r="671" spans="1:10" s="41" customFormat="1" x14ac:dyDescent="0.25">
      <c r="A671" s="49"/>
      <c r="I671" s="49"/>
      <c r="J671" s="49"/>
    </row>
    <row r="672" spans="1:10" s="41" customFormat="1" x14ac:dyDescent="0.25">
      <c r="A672" s="49"/>
      <c r="I672" s="49"/>
      <c r="J672" s="49"/>
    </row>
    <row r="673" spans="1:10" s="41" customFormat="1" x14ac:dyDescent="0.25">
      <c r="A673" s="49"/>
      <c r="I673" s="49"/>
      <c r="J673" s="49"/>
    </row>
    <row r="674" spans="1:10" s="41" customFormat="1" x14ac:dyDescent="0.25">
      <c r="A674" s="49"/>
      <c r="I674" s="49"/>
      <c r="J674" s="49"/>
    </row>
    <row r="675" spans="1:10" s="41" customFormat="1" x14ac:dyDescent="0.25">
      <c r="A675" s="49"/>
      <c r="I675" s="49"/>
      <c r="J675" s="49"/>
    </row>
    <row r="676" spans="1:10" s="41" customFormat="1" x14ac:dyDescent="0.25">
      <c r="A676" s="49"/>
      <c r="I676" s="49"/>
      <c r="J676" s="49"/>
    </row>
    <row r="677" spans="1:10" s="41" customFormat="1" x14ac:dyDescent="0.25">
      <c r="A677" s="49"/>
      <c r="I677" s="49"/>
      <c r="J677" s="49"/>
    </row>
    <row r="678" spans="1:10" s="41" customFormat="1" x14ac:dyDescent="0.25">
      <c r="A678" s="49"/>
      <c r="I678" s="49"/>
      <c r="J678" s="49"/>
    </row>
    <row r="679" spans="1:10" s="41" customFormat="1" x14ac:dyDescent="0.25">
      <c r="A679" s="49"/>
      <c r="I679" s="49"/>
      <c r="J679" s="49"/>
    </row>
    <row r="680" spans="1:10" s="41" customFormat="1" x14ac:dyDescent="0.25">
      <c r="A680" s="49"/>
      <c r="I680" s="49"/>
      <c r="J680" s="49"/>
    </row>
    <row r="681" spans="1:10" s="41" customFormat="1" x14ac:dyDescent="0.25">
      <c r="A681" s="49"/>
      <c r="I681" s="49"/>
      <c r="J681" s="49"/>
    </row>
    <row r="682" spans="1:10" s="41" customFormat="1" x14ac:dyDescent="0.25">
      <c r="A682" s="49"/>
      <c r="I682" s="49"/>
      <c r="J682" s="49"/>
    </row>
    <row r="683" spans="1:10" s="41" customFormat="1" x14ac:dyDescent="0.25">
      <c r="A683" s="49"/>
      <c r="I683" s="49"/>
      <c r="J683" s="49"/>
    </row>
    <row r="684" spans="1:10" s="41" customFormat="1" x14ac:dyDescent="0.25">
      <c r="A684" s="49"/>
      <c r="I684" s="49"/>
      <c r="J684" s="49"/>
    </row>
    <row r="685" spans="1:10" s="41" customFormat="1" x14ac:dyDescent="0.25">
      <c r="A685" s="49"/>
      <c r="I685" s="49"/>
      <c r="J685" s="49"/>
    </row>
    <row r="686" spans="1:10" s="41" customFormat="1" x14ac:dyDescent="0.25">
      <c r="A686" s="49"/>
      <c r="I686" s="49"/>
      <c r="J686" s="49"/>
    </row>
    <row r="687" spans="1:10" s="41" customFormat="1" x14ac:dyDescent="0.25">
      <c r="A687" s="49"/>
      <c r="I687" s="49"/>
      <c r="J687" s="49"/>
    </row>
    <row r="688" spans="1:10" s="41" customFormat="1" x14ac:dyDescent="0.25">
      <c r="A688" s="49"/>
      <c r="I688" s="49"/>
      <c r="J688" s="49"/>
    </row>
    <row r="689" spans="1:10" s="41" customFormat="1" x14ac:dyDescent="0.25">
      <c r="A689" s="49"/>
      <c r="I689" s="49"/>
      <c r="J689" s="49"/>
    </row>
    <row r="690" spans="1:10" s="41" customFormat="1" x14ac:dyDescent="0.25">
      <c r="A690" s="49"/>
      <c r="I690" s="49"/>
      <c r="J690" s="49"/>
    </row>
    <row r="691" spans="1:10" s="41" customFormat="1" x14ac:dyDescent="0.25">
      <c r="A691" s="49"/>
      <c r="I691" s="49"/>
      <c r="J691" s="49"/>
    </row>
    <row r="692" spans="1:10" s="41" customFormat="1" x14ac:dyDescent="0.25">
      <c r="A692" s="49"/>
      <c r="I692" s="49"/>
      <c r="J692" s="49"/>
    </row>
    <row r="693" spans="1:10" s="41" customFormat="1" x14ac:dyDescent="0.25">
      <c r="A693" s="49"/>
      <c r="I693" s="49"/>
      <c r="J693" s="49"/>
    </row>
    <row r="694" spans="1:10" s="41" customFormat="1" x14ac:dyDescent="0.25">
      <c r="A694" s="49"/>
      <c r="I694" s="49"/>
      <c r="J694" s="49"/>
    </row>
    <row r="695" spans="1:10" s="41" customFormat="1" x14ac:dyDescent="0.25">
      <c r="A695" s="49"/>
      <c r="I695" s="49"/>
      <c r="J695" s="49"/>
    </row>
    <row r="696" spans="1:10" s="41" customFormat="1" x14ac:dyDescent="0.25">
      <c r="A696" s="49"/>
      <c r="I696" s="49"/>
      <c r="J696" s="49"/>
    </row>
    <row r="697" spans="1:10" s="41" customFormat="1" x14ac:dyDescent="0.25">
      <c r="A697" s="49"/>
      <c r="I697" s="49"/>
      <c r="J697" s="49"/>
    </row>
    <row r="698" spans="1:10" s="41" customFormat="1" x14ac:dyDescent="0.25">
      <c r="A698" s="49"/>
      <c r="I698" s="49"/>
      <c r="J698" s="49"/>
    </row>
    <row r="699" spans="1:10" s="41" customFormat="1" x14ac:dyDescent="0.25">
      <c r="A699" s="49"/>
      <c r="I699" s="49"/>
      <c r="J699" s="49"/>
    </row>
    <row r="700" spans="1:10" s="41" customFormat="1" x14ac:dyDescent="0.25">
      <c r="A700" s="49"/>
      <c r="I700" s="49"/>
      <c r="J700" s="49"/>
    </row>
    <row r="701" spans="1:10" s="41" customFormat="1" x14ac:dyDescent="0.25">
      <c r="A701" s="49"/>
      <c r="I701" s="49"/>
      <c r="J701" s="49"/>
    </row>
    <row r="702" spans="1:10" s="41" customFormat="1" x14ac:dyDescent="0.25">
      <c r="A702" s="49"/>
      <c r="I702" s="49"/>
      <c r="J702" s="49"/>
    </row>
    <row r="703" spans="1:10" s="41" customFormat="1" x14ac:dyDescent="0.25">
      <c r="A703" s="49"/>
      <c r="I703" s="49"/>
      <c r="J703" s="49"/>
    </row>
    <row r="704" spans="1:10" s="41" customFormat="1" x14ac:dyDescent="0.25">
      <c r="A704" s="49"/>
      <c r="I704" s="49"/>
      <c r="J704" s="49"/>
    </row>
    <row r="705" spans="1:10" s="41" customFormat="1" x14ac:dyDescent="0.25">
      <c r="A705" s="49"/>
      <c r="I705" s="49"/>
      <c r="J705" s="49"/>
    </row>
    <row r="706" spans="1:10" s="41" customFormat="1" x14ac:dyDescent="0.25">
      <c r="A706" s="49"/>
      <c r="I706" s="49"/>
      <c r="J706" s="49"/>
    </row>
    <row r="707" spans="1:10" s="41" customFormat="1" x14ac:dyDescent="0.25">
      <c r="A707" s="49"/>
      <c r="I707" s="49"/>
      <c r="J707" s="49"/>
    </row>
    <row r="708" spans="1:10" s="41" customFormat="1" x14ac:dyDescent="0.25">
      <c r="A708" s="49"/>
      <c r="I708" s="49"/>
      <c r="J708" s="49"/>
    </row>
    <row r="709" spans="1:10" s="41" customFormat="1" x14ac:dyDescent="0.25">
      <c r="A709" s="49"/>
      <c r="I709" s="49"/>
      <c r="J709" s="49"/>
    </row>
    <row r="710" spans="1:10" s="41" customFormat="1" x14ac:dyDescent="0.25">
      <c r="A710" s="49"/>
      <c r="I710" s="49"/>
      <c r="J710" s="49"/>
    </row>
    <row r="711" spans="1:10" s="41" customFormat="1" x14ac:dyDescent="0.25">
      <c r="A711" s="49"/>
      <c r="I711" s="49"/>
      <c r="J711" s="49"/>
    </row>
    <row r="712" spans="1:10" s="41" customFormat="1" x14ac:dyDescent="0.25">
      <c r="A712" s="49"/>
      <c r="I712" s="49"/>
      <c r="J712" s="49"/>
    </row>
    <row r="713" spans="1:10" s="41" customFormat="1" x14ac:dyDescent="0.25">
      <c r="A713" s="49"/>
      <c r="I713" s="49"/>
      <c r="J713" s="49"/>
    </row>
    <row r="714" spans="1:10" s="41" customFormat="1" x14ac:dyDescent="0.25">
      <c r="A714" s="49"/>
      <c r="I714" s="49"/>
      <c r="J714" s="49"/>
    </row>
    <row r="715" spans="1:10" s="41" customFormat="1" x14ac:dyDescent="0.25">
      <c r="A715" s="49"/>
      <c r="I715" s="49"/>
      <c r="J715" s="49"/>
    </row>
    <row r="716" spans="1:10" s="41" customFormat="1" x14ac:dyDescent="0.25">
      <c r="A716" s="49"/>
      <c r="I716" s="49"/>
      <c r="J716" s="49"/>
    </row>
    <row r="717" spans="1:10" s="41" customFormat="1" x14ac:dyDescent="0.25">
      <c r="A717" s="49"/>
      <c r="I717" s="49"/>
      <c r="J717" s="49"/>
    </row>
    <row r="718" spans="1:10" s="41" customFormat="1" x14ac:dyDescent="0.25">
      <c r="A718" s="49"/>
      <c r="I718" s="49"/>
      <c r="J718" s="49"/>
    </row>
    <row r="719" spans="1:10" s="41" customFormat="1" x14ac:dyDescent="0.25">
      <c r="A719" s="49"/>
      <c r="I719" s="49"/>
      <c r="J719" s="49"/>
    </row>
    <row r="720" spans="1:10" s="41" customFormat="1" x14ac:dyDescent="0.25">
      <c r="A720" s="49"/>
      <c r="I720" s="49"/>
      <c r="J720" s="49"/>
    </row>
    <row r="721" spans="1:10" s="41" customFormat="1" x14ac:dyDescent="0.25">
      <c r="A721" s="49"/>
      <c r="I721" s="49"/>
      <c r="J721" s="49"/>
    </row>
    <row r="722" spans="1:10" s="41" customFormat="1" x14ac:dyDescent="0.25">
      <c r="A722" s="49"/>
      <c r="I722" s="49"/>
      <c r="J722" s="49"/>
    </row>
    <row r="723" spans="1:10" s="41" customFormat="1" x14ac:dyDescent="0.25">
      <c r="A723" s="49"/>
      <c r="I723" s="49"/>
      <c r="J723" s="49"/>
    </row>
    <row r="724" spans="1:10" s="41" customFormat="1" x14ac:dyDescent="0.25">
      <c r="A724" s="49"/>
      <c r="I724" s="49"/>
      <c r="J724" s="49"/>
    </row>
    <row r="725" spans="1:10" s="41" customFormat="1" x14ac:dyDescent="0.25">
      <c r="A725" s="49"/>
      <c r="I725" s="49"/>
      <c r="J725" s="49"/>
    </row>
    <row r="726" spans="1:10" s="41" customFormat="1" x14ac:dyDescent="0.25">
      <c r="A726" s="49"/>
      <c r="I726" s="49"/>
      <c r="J726" s="49"/>
    </row>
    <row r="727" spans="1:10" s="41" customFormat="1" x14ac:dyDescent="0.25">
      <c r="A727" s="49"/>
      <c r="I727" s="49"/>
      <c r="J727" s="49"/>
    </row>
    <row r="728" spans="1:10" s="41" customFormat="1" x14ac:dyDescent="0.25">
      <c r="A728" s="49"/>
      <c r="I728" s="49"/>
      <c r="J728" s="49"/>
    </row>
    <row r="729" spans="1:10" s="41" customFormat="1" x14ac:dyDescent="0.25">
      <c r="A729" s="49"/>
      <c r="I729" s="49"/>
      <c r="J729" s="49"/>
    </row>
    <row r="730" spans="1:10" s="41" customFormat="1" x14ac:dyDescent="0.25">
      <c r="A730" s="49"/>
      <c r="I730" s="49"/>
      <c r="J730" s="49"/>
    </row>
    <row r="731" spans="1:10" s="41" customFormat="1" x14ac:dyDescent="0.25">
      <c r="A731" s="49"/>
      <c r="I731" s="49"/>
      <c r="J731" s="49"/>
    </row>
    <row r="732" spans="1:10" s="41" customFormat="1" x14ac:dyDescent="0.25">
      <c r="A732" s="49"/>
      <c r="I732" s="49"/>
      <c r="J732" s="49"/>
    </row>
    <row r="733" spans="1:10" s="41" customFormat="1" x14ac:dyDescent="0.25">
      <c r="A733" s="49"/>
      <c r="I733" s="49"/>
      <c r="J733" s="49"/>
    </row>
    <row r="734" spans="1:10" s="41" customFormat="1" x14ac:dyDescent="0.25">
      <c r="A734" s="49"/>
      <c r="I734" s="49"/>
      <c r="J734" s="49"/>
    </row>
    <row r="735" spans="1:10" s="41" customFormat="1" x14ac:dyDescent="0.25">
      <c r="A735" s="49"/>
      <c r="I735" s="49"/>
      <c r="J735" s="49"/>
    </row>
    <row r="736" spans="1:10" s="41" customFormat="1" x14ac:dyDescent="0.25">
      <c r="A736" s="49"/>
      <c r="I736" s="49"/>
      <c r="J736" s="49"/>
    </row>
    <row r="737" spans="1:10" s="41" customFormat="1" x14ac:dyDescent="0.25">
      <c r="A737" s="49"/>
      <c r="I737" s="49"/>
      <c r="J737" s="49"/>
    </row>
    <row r="738" spans="1:10" s="41" customFormat="1" x14ac:dyDescent="0.25">
      <c r="A738" s="49"/>
      <c r="I738" s="49"/>
      <c r="J738" s="49"/>
    </row>
    <row r="739" spans="1:10" s="41" customFormat="1" x14ac:dyDescent="0.25">
      <c r="A739" s="49"/>
      <c r="I739" s="49"/>
      <c r="J739" s="49"/>
    </row>
    <row r="740" spans="1:10" s="41" customFormat="1" x14ac:dyDescent="0.25">
      <c r="A740" s="49"/>
      <c r="I740" s="49"/>
      <c r="J740" s="49"/>
    </row>
    <row r="741" spans="1:10" s="41" customFormat="1" x14ac:dyDescent="0.25">
      <c r="A741" s="49"/>
      <c r="I741" s="49"/>
      <c r="J741" s="49"/>
    </row>
    <row r="742" spans="1:10" s="41" customFormat="1" x14ac:dyDescent="0.25">
      <c r="A742" s="49"/>
      <c r="I742" s="49"/>
      <c r="J742" s="49"/>
    </row>
    <row r="743" spans="1:10" s="41" customFormat="1" x14ac:dyDescent="0.25">
      <c r="A743" s="49"/>
      <c r="I743" s="49"/>
      <c r="J743" s="49"/>
    </row>
    <row r="744" spans="1:10" s="41" customFormat="1" x14ac:dyDescent="0.25">
      <c r="A744" s="49"/>
      <c r="I744" s="49"/>
      <c r="J744" s="49"/>
    </row>
    <row r="745" spans="1:10" s="41" customFormat="1" x14ac:dyDescent="0.25">
      <c r="A745" s="49"/>
      <c r="I745" s="49"/>
      <c r="J745" s="49"/>
    </row>
    <row r="746" spans="1:10" s="41" customFormat="1" x14ac:dyDescent="0.25">
      <c r="A746" s="49"/>
      <c r="I746" s="49"/>
      <c r="J746" s="49"/>
    </row>
    <row r="747" spans="1:10" s="41" customFormat="1" x14ac:dyDescent="0.25">
      <c r="A747" s="49"/>
      <c r="I747" s="49"/>
      <c r="J747" s="49"/>
    </row>
    <row r="748" spans="1:10" s="41" customFormat="1" x14ac:dyDescent="0.25">
      <c r="A748" s="49"/>
      <c r="I748" s="49"/>
      <c r="J748" s="49"/>
    </row>
    <row r="749" spans="1:10" s="41" customFormat="1" x14ac:dyDescent="0.25">
      <c r="A749" s="49"/>
      <c r="I749" s="49"/>
      <c r="J749" s="49"/>
    </row>
    <row r="750" spans="1:10" s="41" customFormat="1" x14ac:dyDescent="0.25">
      <c r="A750" s="49"/>
      <c r="I750" s="49"/>
      <c r="J750" s="49"/>
    </row>
    <row r="751" spans="1:10" s="41" customFormat="1" x14ac:dyDescent="0.25">
      <c r="A751" s="49"/>
      <c r="I751" s="49"/>
      <c r="J751" s="49"/>
    </row>
    <row r="752" spans="1:10" s="41" customFormat="1" x14ac:dyDescent="0.25">
      <c r="A752" s="49"/>
      <c r="I752" s="49"/>
      <c r="J752" s="49"/>
    </row>
    <row r="753" spans="1:10" s="41" customFormat="1" x14ac:dyDescent="0.25">
      <c r="A753" s="49"/>
      <c r="I753" s="49"/>
      <c r="J753" s="49"/>
    </row>
    <row r="754" spans="1:10" s="41" customFormat="1" x14ac:dyDescent="0.25">
      <c r="A754" s="49"/>
      <c r="I754" s="49"/>
      <c r="J754" s="49"/>
    </row>
    <row r="755" spans="1:10" s="41" customFormat="1" x14ac:dyDescent="0.25">
      <c r="A755" s="49"/>
      <c r="I755" s="49"/>
      <c r="J755" s="49"/>
    </row>
    <row r="756" spans="1:10" s="41" customFormat="1" x14ac:dyDescent="0.25">
      <c r="A756" s="49"/>
      <c r="I756" s="49"/>
      <c r="J756" s="49"/>
    </row>
    <row r="757" spans="1:10" s="41" customFormat="1" x14ac:dyDescent="0.25">
      <c r="A757" s="49"/>
      <c r="I757" s="49"/>
      <c r="J757" s="49"/>
    </row>
    <row r="758" spans="1:10" s="41" customFormat="1" x14ac:dyDescent="0.25">
      <c r="A758" s="49"/>
      <c r="I758" s="49"/>
      <c r="J758" s="49"/>
    </row>
    <row r="759" spans="1:10" s="41" customFormat="1" x14ac:dyDescent="0.25">
      <c r="A759" s="49"/>
      <c r="I759" s="49"/>
      <c r="J759" s="49"/>
    </row>
    <row r="760" spans="1:10" s="41" customFormat="1" x14ac:dyDescent="0.25">
      <c r="A760" s="49"/>
      <c r="I760" s="49"/>
      <c r="J760" s="49"/>
    </row>
    <row r="761" spans="1:10" s="41" customFormat="1" x14ac:dyDescent="0.25">
      <c r="A761" s="49"/>
      <c r="I761" s="49"/>
      <c r="J761" s="49"/>
    </row>
    <row r="762" spans="1:10" s="41" customFormat="1" x14ac:dyDescent="0.25">
      <c r="A762" s="49"/>
      <c r="I762" s="49"/>
      <c r="J762" s="49"/>
    </row>
    <row r="763" spans="1:10" s="41" customFormat="1" x14ac:dyDescent="0.25">
      <c r="A763" s="49"/>
      <c r="I763" s="49"/>
      <c r="J763" s="49"/>
    </row>
    <row r="764" spans="1:10" s="41" customFormat="1" x14ac:dyDescent="0.25">
      <c r="A764" s="49"/>
      <c r="I764" s="49"/>
      <c r="J764" s="49"/>
    </row>
    <row r="765" spans="1:10" s="41" customFormat="1" x14ac:dyDescent="0.25">
      <c r="A765" s="49"/>
      <c r="I765" s="49"/>
      <c r="J765" s="49"/>
    </row>
    <row r="766" spans="1:10" s="41" customFormat="1" x14ac:dyDescent="0.25">
      <c r="A766" s="49"/>
      <c r="I766" s="49"/>
      <c r="J766" s="49"/>
    </row>
    <row r="767" spans="1:10" s="41" customFormat="1" x14ac:dyDescent="0.25">
      <c r="A767" s="49"/>
      <c r="I767" s="49"/>
      <c r="J767" s="49"/>
    </row>
    <row r="768" spans="1:10" s="41" customFormat="1" x14ac:dyDescent="0.25">
      <c r="A768" s="49"/>
      <c r="I768" s="49"/>
      <c r="J768" s="49"/>
    </row>
    <row r="769" spans="1:10" s="41" customFormat="1" x14ac:dyDescent="0.25">
      <c r="A769" s="49"/>
      <c r="I769" s="49"/>
      <c r="J769" s="49"/>
    </row>
    <row r="770" spans="1:10" s="41" customFormat="1" x14ac:dyDescent="0.25">
      <c r="A770" s="49"/>
      <c r="I770" s="49"/>
      <c r="J770" s="49"/>
    </row>
    <row r="771" spans="1:10" s="41" customFormat="1" x14ac:dyDescent="0.25">
      <c r="A771" s="49"/>
      <c r="I771" s="49"/>
      <c r="J771" s="49"/>
    </row>
    <row r="772" spans="1:10" s="41" customFormat="1" x14ac:dyDescent="0.25">
      <c r="A772" s="49"/>
      <c r="I772" s="49"/>
      <c r="J772" s="49"/>
    </row>
    <row r="773" spans="1:10" s="41" customFormat="1" x14ac:dyDescent="0.25">
      <c r="A773" s="49"/>
      <c r="I773" s="49"/>
      <c r="J773" s="49"/>
    </row>
    <row r="774" spans="1:10" s="41" customFormat="1" x14ac:dyDescent="0.25">
      <c r="A774" s="49"/>
      <c r="I774" s="49"/>
      <c r="J774" s="49"/>
    </row>
    <row r="775" spans="1:10" s="41" customFormat="1" x14ac:dyDescent="0.25">
      <c r="A775" s="49"/>
      <c r="I775" s="49"/>
      <c r="J775" s="49"/>
    </row>
    <row r="776" spans="1:10" s="41" customFormat="1" x14ac:dyDescent="0.25">
      <c r="A776" s="49"/>
      <c r="I776" s="49"/>
      <c r="J776" s="49"/>
    </row>
    <row r="777" spans="1:10" s="41" customFormat="1" x14ac:dyDescent="0.25">
      <c r="A777" s="49"/>
      <c r="I777" s="49"/>
      <c r="J777" s="49"/>
    </row>
    <row r="778" spans="1:10" s="41" customFormat="1" x14ac:dyDescent="0.25">
      <c r="A778" s="49"/>
      <c r="I778" s="49"/>
      <c r="J778" s="49"/>
    </row>
    <row r="779" spans="1:10" s="41" customFormat="1" x14ac:dyDescent="0.25">
      <c r="A779" s="49"/>
      <c r="I779" s="49"/>
      <c r="J779" s="49"/>
    </row>
    <row r="780" spans="1:10" s="41" customFormat="1" x14ac:dyDescent="0.25">
      <c r="A780" s="49"/>
      <c r="I780" s="49"/>
      <c r="J780" s="49"/>
    </row>
    <row r="781" spans="1:10" s="41" customFormat="1" x14ac:dyDescent="0.25">
      <c r="A781" s="49"/>
      <c r="I781" s="49"/>
      <c r="J781" s="49"/>
    </row>
    <row r="782" spans="1:10" s="41" customFormat="1" x14ac:dyDescent="0.25">
      <c r="A782" s="49"/>
      <c r="I782" s="49"/>
      <c r="J782" s="49"/>
    </row>
    <row r="783" spans="1:10" s="41" customFormat="1" x14ac:dyDescent="0.25">
      <c r="A783" s="49"/>
      <c r="I783" s="49"/>
      <c r="J783" s="49"/>
    </row>
    <row r="784" spans="1:10" s="41" customFormat="1" x14ac:dyDescent="0.25">
      <c r="A784" s="49"/>
      <c r="I784" s="49"/>
      <c r="J784" s="49"/>
    </row>
    <row r="785" spans="1:10" s="41" customFormat="1" x14ac:dyDescent="0.25">
      <c r="A785" s="49"/>
      <c r="I785" s="49"/>
      <c r="J785" s="49"/>
    </row>
    <row r="786" spans="1:10" s="41" customFormat="1" x14ac:dyDescent="0.25">
      <c r="A786" s="49"/>
      <c r="I786" s="49"/>
      <c r="J786" s="49"/>
    </row>
    <row r="787" spans="1:10" s="41" customFormat="1" x14ac:dyDescent="0.25">
      <c r="A787" s="49"/>
      <c r="I787" s="49"/>
      <c r="J787" s="49"/>
    </row>
    <row r="788" spans="1:10" s="41" customFormat="1" x14ac:dyDescent="0.25">
      <c r="A788" s="49"/>
      <c r="I788" s="49"/>
      <c r="J788" s="49"/>
    </row>
    <row r="789" spans="1:10" s="41" customFormat="1" x14ac:dyDescent="0.25">
      <c r="A789" s="49"/>
      <c r="I789" s="49"/>
      <c r="J789" s="49"/>
    </row>
    <row r="790" spans="1:10" s="41" customFormat="1" x14ac:dyDescent="0.25">
      <c r="A790" s="49"/>
      <c r="I790" s="49"/>
      <c r="J790" s="49"/>
    </row>
    <row r="791" spans="1:10" s="41" customFormat="1" x14ac:dyDescent="0.25">
      <c r="A791" s="49"/>
      <c r="I791" s="49"/>
      <c r="J791" s="49"/>
    </row>
    <row r="792" spans="1:10" s="41" customFormat="1" x14ac:dyDescent="0.25">
      <c r="A792" s="49"/>
      <c r="I792" s="49"/>
      <c r="J792" s="49"/>
    </row>
    <row r="793" spans="1:10" s="41" customFormat="1" x14ac:dyDescent="0.25">
      <c r="A793" s="49"/>
      <c r="I793" s="49"/>
      <c r="J793" s="49"/>
    </row>
    <row r="794" spans="1:10" s="41" customFormat="1" x14ac:dyDescent="0.25">
      <c r="A794" s="49"/>
      <c r="I794" s="49"/>
      <c r="J794" s="49"/>
    </row>
    <row r="795" spans="1:10" s="41" customFormat="1" x14ac:dyDescent="0.25">
      <c r="A795" s="49"/>
      <c r="I795" s="49"/>
      <c r="J795" s="49"/>
    </row>
    <row r="796" spans="1:10" s="41" customFormat="1" x14ac:dyDescent="0.25">
      <c r="A796" s="49"/>
      <c r="I796" s="49"/>
      <c r="J796" s="49"/>
    </row>
    <row r="797" spans="1:10" s="41" customFormat="1" x14ac:dyDescent="0.25">
      <c r="A797" s="49"/>
      <c r="I797" s="49"/>
      <c r="J797" s="49"/>
    </row>
    <row r="798" spans="1:10" s="41" customFormat="1" x14ac:dyDescent="0.25">
      <c r="A798" s="49"/>
      <c r="I798" s="49"/>
      <c r="J798" s="49"/>
    </row>
    <row r="799" spans="1:10" s="41" customFormat="1" x14ac:dyDescent="0.25">
      <c r="A799" s="49"/>
      <c r="I799" s="49"/>
      <c r="J799" s="49"/>
    </row>
    <row r="800" spans="1:10" s="41" customFormat="1" x14ac:dyDescent="0.25">
      <c r="A800" s="49"/>
      <c r="I800" s="49"/>
      <c r="J800" s="49"/>
    </row>
    <row r="801" spans="1:10" s="41" customFormat="1" x14ac:dyDescent="0.25">
      <c r="A801" s="49"/>
      <c r="I801" s="49"/>
      <c r="J801" s="49"/>
    </row>
    <row r="802" spans="1:10" s="41" customFormat="1" x14ac:dyDescent="0.25">
      <c r="A802" s="49"/>
      <c r="I802" s="49"/>
      <c r="J802" s="49"/>
    </row>
    <row r="803" spans="1:10" s="41" customFormat="1" x14ac:dyDescent="0.25">
      <c r="A803" s="49"/>
      <c r="I803" s="49"/>
      <c r="J803" s="49"/>
    </row>
    <row r="804" spans="1:10" s="41" customFormat="1" x14ac:dyDescent="0.25">
      <c r="A804" s="49"/>
      <c r="I804" s="49"/>
      <c r="J804" s="49"/>
    </row>
    <row r="805" spans="1:10" s="41" customFormat="1" x14ac:dyDescent="0.25">
      <c r="A805" s="49"/>
      <c r="I805" s="49"/>
      <c r="J805" s="49"/>
    </row>
    <row r="806" spans="1:10" s="41" customFormat="1" x14ac:dyDescent="0.25">
      <c r="A806" s="49"/>
      <c r="I806" s="49"/>
      <c r="J806" s="49"/>
    </row>
    <row r="807" spans="1:10" s="41" customFormat="1" x14ac:dyDescent="0.25">
      <c r="A807" s="49"/>
      <c r="I807" s="49"/>
      <c r="J807" s="49"/>
    </row>
    <row r="808" spans="1:10" s="41" customFormat="1" x14ac:dyDescent="0.25">
      <c r="A808" s="49"/>
      <c r="I808" s="49"/>
      <c r="J808" s="49"/>
    </row>
    <row r="809" spans="1:10" s="41" customFormat="1" x14ac:dyDescent="0.25">
      <c r="A809" s="49"/>
      <c r="I809" s="49"/>
      <c r="J809" s="49"/>
    </row>
    <row r="810" spans="1:10" s="41" customFormat="1" x14ac:dyDescent="0.25">
      <c r="A810" s="49"/>
      <c r="I810" s="49"/>
      <c r="J810" s="49"/>
    </row>
    <row r="811" spans="1:10" s="41" customFormat="1" x14ac:dyDescent="0.25">
      <c r="A811" s="49"/>
      <c r="I811" s="49"/>
      <c r="J811" s="49"/>
    </row>
    <row r="812" spans="1:10" s="41" customFormat="1" x14ac:dyDescent="0.25">
      <c r="A812" s="49"/>
      <c r="I812" s="49"/>
      <c r="J812" s="49"/>
    </row>
    <row r="813" spans="1:10" s="41" customFormat="1" x14ac:dyDescent="0.25">
      <c r="A813" s="49"/>
      <c r="I813" s="49"/>
      <c r="J813" s="49"/>
    </row>
    <row r="814" spans="1:10" s="41" customFormat="1" x14ac:dyDescent="0.25">
      <c r="A814" s="49"/>
      <c r="I814" s="49"/>
      <c r="J814" s="49"/>
    </row>
    <row r="815" spans="1:10" s="41" customFormat="1" x14ac:dyDescent="0.25">
      <c r="A815" s="49"/>
      <c r="I815" s="49"/>
      <c r="J815" s="49"/>
    </row>
    <row r="816" spans="1:10" s="41" customFormat="1" x14ac:dyDescent="0.25">
      <c r="A816" s="49"/>
      <c r="I816" s="49"/>
      <c r="J816" s="49"/>
    </row>
    <row r="817" spans="1:10" s="41" customFormat="1" x14ac:dyDescent="0.25">
      <c r="A817" s="49"/>
      <c r="I817" s="49"/>
      <c r="J817" s="49"/>
    </row>
    <row r="818" spans="1:10" s="41" customFormat="1" x14ac:dyDescent="0.25">
      <c r="A818" s="49"/>
      <c r="I818" s="49"/>
      <c r="J818" s="49"/>
    </row>
    <row r="819" spans="1:10" s="41" customFormat="1" x14ac:dyDescent="0.25">
      <c r="A819" s="49"/>
      <c r="I819" s="49"/>
      <c r="J819" s="49"/>
    </row>
    <row r="820" spans="1:10" s="41" customFormat="1" x14ac:dyDescent="0.25">
      <c r="A820" s="49"/>
      <c r="I820" s="49"/>
      <c r="J820" s="49"/>
    </row>
    <row r="821" spans="1:10" s="41" customFormat="1" x14ac:dyDescent="0.25">
      <c r="A821" s="49"/>
      <c r="I821" s="49"/>
      <c r="J821" s="49"/>
    </row>
    <row r="822" spans="1:10" s="41" customFormat="1" x14ac:dyDescent="0.25">
      <c r="A822" s="49"/>
      <c r="I822" s="49"/>
      <c r="J822" s="49"/>
    </row>
    <row r="823" spans="1:10" s="41" customFormat="1" x14ac:dyDescent="0.25">
      <c r="A823" s="49"/>
      <c r="I823" s="49"/>
      <c r="J823" s="49"/>
    </row>
    <row r="824" spans="1:10" s="41" customFormat="1" x14ac:dyDescent="0.25">
      <c r="A824" s="49"/>
      <c r="I824" s="49"/>
      <c r="J824" s="49"/>
    </row>
    <row r="825" spans="1:10" s="41" customFormat="1" x14ac:dyDescent="0.25">
      <c r="A825" s="49"/>
      <c r="I825" s="49"/>
      <c r="J825" s="49"/>
    </row>
    <row r="826" spans="1:10" s="41" customFormat="1" x14ac:dyDescent="0.25">
      <c r="A826" s="49"/>
      <c r="I826" s="49"/>
      <c r="J826" s="49"/>
    </row>
    <row r="827" spans="1:10" s="41" customFormat="1" x14ac:dyDescent="0.25">
      <c r="A827" s="49"/>
      <c r="I827" s="49"/>
      <c r="J827" s="49"/>
    </row>
    <row r="828" spans="1:10" s="41" customFormat="1" x14ac:dyDescent="0.25">
      <c r="A828" s="49"/>
      <c r="I828" s="49"/>
      <c r="J828" s="49"/>
    </row>
    <row r="829" spans="1:10" s="41" customFormat="1" x14ac:dyDescent="0.25">
      <c r="A829" s="49"/>
      <c r="I829" s="49"/>
      <c r="J829" s="49"/>
    </row>
    <row r="830" spans="1:10" s="41" customFormat="1" x14ac:dyDescent="0.25">
      <c r="A830" s="49"/>
      <c r="I830" s="49"/>
      <c r="J830" s="49"/>
    </row>
    <row r="831" spans="1:10" s="41" customFormat="1" x14ac:dyDescent="0.25">
      <c r="A831" s="49"/>
      <c r="I831" s="49"/>
      <c r="J831" s="49"/>
    </row>
    <row r="832" spans="1:10" s="41" customFormat="1" x14ac:dyDescent="0.25">
      <c r="A832" s="49"/>
      <c r="I832" s="49"/>
      <c r="J832" s="49"/>
    </row>
    <row r="833" spans="1:10" s="41" customFormat="1" x14ac:dyDescent="0.25">
      <c r="A833" s="49"/>
      <c r="I833" s="49"/>
      <c r="J833" s="49"/>
    </row>
    <row r="834" spans="1:10" s="41" customFormat="1" x14ac:dyDescent="0.25">
      <c r="A834" s="49"/>
      <c r="I834" s="49"/>
      <c r="J834" s="49"/>
    </row>
    <row r="835" spans="1:10" s="41" customFormat="1" x14ac:dyDescent="0.25">
      <c r="A835" s="49"/>
      <c r="I835" s="49"/>
      <c r="J835" s="49"/>
    </row>
    <row r="836" spans="1:10" s="41" customFormat="1" x14ac:dyDescent="0.25">
      <c r="A836" s="49"/>
      <c r="I836" s="49"/>
      <c r="J836" s="49"/>
    </row>
    <row r="837" spans="1:10" s="41" customFormat="1" x14ac:dyDescent="0.25">
      <c r="A837" s="49"/>
      <c r="I837" s="49"/>
      <c r="J837" s="49"/>
    </row>
    <row r="838" spans="1:10" s="41" customFormat="1" x14ac:dyDescent="0.25">
      <c r="A838" s="49"/>
      <c r="I838" s="49"/>
      <c r="J838" s="49"/>
    </row>
    <row r="839" spans="1:10" s="41" customFormat="1" x14ac:dyDescent="0.25">
      <c r="A839" s="49"/>
      <c r="I839" s="49"/>
      <c r="J839" s="49"/>
    </row>
    <row r="840" spans="1:10" s="41" customFormat="1" x14ac:dyDescent="0.25">
      <c r="A840" s="49"/>
      <c r="I840" s="49"/>
      <c r="J840" s="49"/>
    </row>
    <row r="841" spans="1:10" s="41" customFormat="1" x14ac:dyDescent="0.25">
      <c r="A841" s="49"/>
      <c r="I841" s="49"/>
      <c r="J841" s="49"/>
    </row>
    <row r="842" spans="1:10" s="41" customFormat="1" x14ac:dyDescent="0.25">
      <c r="A842" s="49"/>
      <c r="I842" s="49"/>
      <c r="J842" s="49"/>
    </row>
    <row r="843" spans="1:10" s="41" customFormat="1" x14ac:dyDescent="0.25">
      <c r="A843" s="49"/>
      <c r="I843" s="49"/>
      <c r="J843" s="49"/>
    </row>
    <row r="844" spans="1:10" s="41" customFormat="1" x14ac:dyDescent="0.25">
      <c r="A844" s="49"/>
      <c r="I844" s="49"/>
      <c r="J844" s="49"/>
    </row>
    <row r="845" spans="1:10" s="41" customFormat="1" x14ac:dyDescent="0.25">
      <c r="A845" s="49"/>
      <c r="I845" s="49"/>
      <c r="J845" s="49"/>
    </row>
    <row r="846" spans="1:10" s="41" customFormat="1" x14ac:dyDescent="0.25">
      <c r="A846" s="49"/>
      <c r="I846" s="49"/>
      <c r="J846" s="49"/>
    </row>
    <row r="847" spans="1:10" s="41" customFormat="1" x14ac:dyDescent="0.25">
      <c r="A847" s="49"/>
      <c r="I847" s="49"/>
      <c r="J847" s="49"/>
    </row>
    <row r="848" spans="1:10" s="41" customFormat="1" x14ac:dyDescent="0.25">
      <c r="A848" s="49"/>
      <c r="I848" s="49"/>
      <c r="J848" s="49"/>
    </row>
    <row r="849" spans="1:10" s="41" customFormat="1" x14ac:dyDescent="0.25">
      <c r="A849" s="49"/>
      <c r="I849" s="49"/>
      <c r="J849" s="49"/>
    </row>
    <row r="850" spans="1:10" s="41" customFormat="1" x14ac:dyDescent="0.25">
      <c r="A850" s="49"/>
      <c r="I850" s="49"/>
      <c r="J850" s="49"/>
    </row>
    <row r="851" spans="1:10" s="41" customFormat="1" x14ac:dyDescent="0.25">
      <c r="A851" s="49"/>
      <c r="I851" s="49"/>
      <c r="J851" s="49"/>
    </row>
    <row r="852" spans="1:10" s="41" customFormat="1" x14ac:dyDescent="0.25">
      <c r="A852" s="49"/>
      <c r="I852" s="49"/>
      <c r="J852" s="49"/>
    </row>
    <row r="853" spans="1:10" s="41" customFormat="1" x14ac:dyDescent="0.25">
      <c r="A853" s="49"/>
      <c r="I853" s="49"/>
      <c r="J853" s="49"/>
    </row>
    <row r="854" spans="1:10" s="41" customFormat="1" x14ac:dyDescent="0.25">
      <c r="A854" s="49"/>
      <c r="I854" s="49"/>
      <c r="J854" s="49"/>
    </row>
    <row r="855" spans="1:10" s="41" customFormat="1" x14ac:dyDescent="0.25">
      <c r="A855" s="49"/>
      <c r="I855" s="49"/>
      <c r="J855" s="49"/>
    </row>
    <row r="856" spans="1:10" s="41" customFormat="1" x14ac:dyDescent="0.25">
      <c r="A856" s="49"/>
      <c r="I856" s="49"/>
      <c r="J856" s="49"/>
    </row>
    <row r="857" spans="1:10" s="41" customFormat="1" x14ac:dyDescent="0.25">
      <c r="A857" s="49"/>
      <c r="I857" s="49"/>
      <c r="J857" s="49"/>
    </row>
    <row r="858" spans="1:10" s="41" customFormat="1" x14ac:dyDescent="0.25">
      <c r="A858" s="49"/>
      <c r="I858" s="49"/>
      <c r="J858" s="49"/>
    </row>
    <row r="859" spans="1:10" s="41" customFormat="1" x14ac:dyDescent="0.25">
      <c r="A859" s="49"/>
      <c r="I859" s="49"/>
      <c r="J859" s="49"/>
    </row>
    <row r="860" spans="1:10" s="41" customFormat="1" x14ac:dyDescent="0.25">
      <c r="A860" s="49"/>
      <c r="I860" s="49"/>
      <c r="J860" s="49"/>
    </row>
    <row r="861" spans="1:10" s="41" customFormat="1" x14ac:dyDescent="0.25">
      <c r="A861" s="49"/>
      <c r="I861" s="49"/>
      <c r="J861" s="49"/>
    </row>
    <row r="862" spans="1:10" s="41" customFormat="1" x14ac:dyDescent="0.25">
      <c r="A862" s="49"/>
      <c r="I862" s="49"/>
      <c r="J862" s="49"/>
    </row>
    <row r="863" spans="1:10" s="41" customFormat="1" x14ac:dyDescent="0.25">
      <c r="A863" s="49"/>
      <c r="I863" s="49"/>
      <c r="J863" s="49"/>
    </row>
    <row r="864" spans="1:10" s="41" customFormat="1" x14ac:dyDescent="0.25">
      <c r="A864" s="49"/>
      <c r="I864" s="49"/>
      <c r="J864" s="49"/>
    </row>
    <row r="865" spans="1:10" s="41" customFormat="1" x14ac:dyDescent="0.25">
      <c r="A865" s="49"/>
      <c r="I865" s="49"/>
      <c r="J865" s="49"/>
    </row>
    <row r="866" spans="1:10" s="41" customFormat="1" x14ac:dyDescent="0.25">
      <c r="A866" s="49"/>
      <c r="I866" s="49"/>
      <c r="J866" s="49"/>
    </row>
    <row r="867" spans="1:10" s="41" customFormat="1" x14ac:dyDescent="0.25">
      <c r="A867" s="49"/>
      <c r="I867" s="49"/>
      <c r="J867" s="49"/>
    </row>
    <row r="868" spans="1:10" s="41" customFormat="1" x14ac:dyDescent="0.25">
      <c r="A868" s="49"/>
      <c r="I868" s="49"/>
      <c r="J868" s="49"/>
    </row>
    <row r="869" spans="1:10" s="41" customFormat="1" x14ac:dyDescent="0.25">
      <c r="A869" s="49"/>
      <c r="I869" s="49"/>
      <c r="J869" s="49"/>
    </row>
    <row r="870" spans="1:10" s="41" customFormat="1" x14ac:dyDescent="0.25">
      <c r="A870" s="49"/>
      <c r="I870" s="49"/>
      <c r="J870" s="49"/>
    </row>
    <row r="871" spans="1:10" s="41" customFormat="1" x14ac:dyDescent="0.25">
      <c r="A871" s="49"/>
      <c r="I871" s="49"/>
      <c r="J871" s="49"/>
    </row>
    <row r="872" spans="1:10" s="41" customFormat="1" x14ac:dyDescent="0.25">
      <c r="A872" s="49"/>
      <c r="I872" s="49"/>
      <c r="J872" s="49"/>
    </row>
    <row r="873" spans="1:10" s="41" customFormat="1" x14ac:dyDescent="0.25">
      <c r="A873" s="49"/>
      <c r="I873" s="49"/>
      <c r="J873" s="49"/>
    </row>
    <row r="874" spans="1:10" s="41" customFormat="1" x14ac:dyDescent="0.25">
      <c r="A874" s="49"/>
      <c r="I874" s="49"/>
      <c r="J874" s="49"/>
    </row>
    <row r="875" spans="1:10" s="41" customFormat="1" x14ac:dyDescent="0.25">
      <c r="A875" s="49"/>
      <c r="I875" s="49"/>
      <c r="J875" s="49"/>
    </row>
    <row r="876" spans="1:10" s="41" customFormat="1" x14ac:dyDescent="0.25">
      <c r="A876" s="49"/>
      <c r="I876" s="49"/>
      <c r="J876" s="49"/>
    </row>
    <row r="877" spans="1:10" s="41" customFormat="1" x14ac:dyDescent="0.25">
      <c r="A877" s="49"/>
      <c r="I877" s="49"/>
      <c r="J877" s="49"/>
    </row>
    <row r="878" spans="1:10" s="41" customFormat="1" x14ac:dyDescent="0.25">
      <c r="A878" s="49"/>
      <c r="I878" s="49"/>
      <c r="J878" s="49"/>
    </row>
    <row r="879" spans="1:10" s="41" customFormat="1" x14ac:dyDescent="0.25">
      <c r="A879" s="49"/>
      <c r="I879" s="49"/>
      <c r="J879" s="49"/>
    </row>
    <row r="880" spans="1:10" s="41" customFormat="1" x14ac:dyDescent="0.25">
      <c r="A880" s="49"/>
      <c r="I880" s="49"/>
      <c r="J880" s="49"/>
    </row>
    <row r="881" spans="1:10" s="41" customFormat="1" x14ac:dyDescent="0.25">
      <c r="A881" s="49"/>
      <c r="I881" s="49"/>
      <c r="J881" s="49"/>
    </row>
    <row r="882" spans="1:10" s="41" customFormat="1" x14ac:dyDescent="0.25">
      <c r="A882" s="49"/>
      <c r="I882" s="49"/>
      <c r="J882" s="49"/>
    </row>
    <row r="883" spans="1:10" s="41" customFormat="1" x14ac:dyDescent="0.25">
      <c r="A883" s="49"/>
      <c r="I883" s="49"/>
      <c r="J883" s="49"/>
    </row>
    <row r="884" spans="1:10" s="41" customFormat="1" x14ac:dyDescent="0.25">
      <c r="A884" s="49"/>
      <c r="I884" s="49"/>
      <c r="J884" s="49"/>
    </row>
    <row r="885" spans="1:10" s="41" customFormat="1" x14ac:dyDescent="0.25">
      <c r="A885" s="49"/>
      <c r="I885" s="49"/>
      <c r="J885" s="49"/>
    </row>
    <row r="886" spans="1:10" s="41" customFormat="1" x14ac:dyDescent="0.25">
      <c r="A886" s="49"/>
      <c r="I886" s="49"/>
      <c r="J886" s="49"/>
    </row>
    <row r="887" spans="1:10" s="41" customFormat="1" x14ac:dyDescent="0.25">
      <c r="A887" s="49"/>
      <c r="I887" s="49"/>
      <c r="J887" s="49"/>
    </row>
    <row r="888" spans="1:10" s="41" customFormat="1" x14ac:dyDescent="0.25">
      <c r="A888" s="49"/>
      <c r="I888" s="49"/>
      <c r="J888" s="49"/>
    </row>
    <row r="889" spans="1:10" s="41" customFormat="1" x14ac:dyDescent="0.25">
      <c r="A889" s="49"/>
      <c r="I889" s="49"/>
      <c r="J889" s="49"/>
    </row>
    <row r="890" spans="1:10" s="41" customFormat="1" x14ac:dyDescent="0.25">
      <c r="A890" s="49"/>
      <c r="I890" s="49"/>
      <c r="J890" s="49"/>
    </row>
    <row r="891" spans="1:10" s="41" customFormat="1" x14ac:dyDescent="0.25">
      <c r="A891" s="49"/>
      <c r="I891" s="49"/>
      <c r="J891" s="49"/>
    </row>
    <row r="892" spans="1:10" s="41" customFormat="1" x14ac:dyDescent="0.25">
      <c r="A892" s="49"/>
      <c r="I892" s="49"/>
      <c r="J892" s="49"/>
    </row>
    <row r="893" spans="1:10" s="41" customFormat="1" x14ac:dyDescent="0.25">
      <c r="A893" s="49"/>
      <c r="I893" s="49"/>
      <c r="J893" s="49"/>
    </row>
    <row r="894" spans="1:10" s="41" customFormat="1" x14ac:dyDescent="0.25">
      <c r="A894" s="49"/>
      <c r="I894" s="49"/>
      <c r="J894" s="49"/>
    </row>
    <row r="895" spans="1:10" s="41" customFormat="1" x14ac:dyDescent="0.25">
      <c r="A895" s="49"/>
      <c r="I895" s="49"/>
      <c r="J895" s="49"/>
    </row>
    <row r="896" spans="1:10" s="41" customFormat="1" x14ac:dyDescent="0.25">
      <c r="A896" s="49"/>
      <c r="I896" s="49"/>
      <c r="J896" s="49"/>
    </row>
    <row r="897" spans="1:10" s="41" customFormat="1" x14ac:dyDescent="0.25">
      <c r="A897" s="49"/>
      <c r="I897" s="49"/>
      <c r="J897" s="49"/>
    </row>
    <row r="898" spans="1:10" s="41" customFormat="1" x14ac:dyDescent="0.25">
      <c r="A898" s="49"/>
      <c r="I898" s="49"/>
      <c r="J898" s="49"/>
    </row>
    <row r="899" spans="1:10" s="41" customFormat="1" x14ac:dyDescent="0.25">
      <c r="A899" s="49"/>
      <c r="I899" s="49"/>
      <c r="J899" s="49"/>
    </row>
    <row r="900" spans="1:10" s="41" customFormat="1" x14ac:dyDescent="0.25">
      <c r="A900" s="49"/>
      <c r="I900" s="49"/>
      <c r="J900" s="49"/>
    </row>
    <row r="901" spans="1:10" s="41" customFormat="1" x14ac:dyDescent="0.25">
      <c r="A901" s="49"/>
      <c r="I901" s="49"/>
      <c r="J901" s="49"/>
    </row>
    <row r="902" spans="1:10" s="41" customFormat="1" x14ac:dyDescent="0.25">
      <c r="A902" s="49"/>
      <c r="I902" s="49"/>
      <c r="J902" s="49"/>
    </row>
    <row r="903" spans="1:10" s="41" customFormat="1" x14ac:dyDescent="0.25">
      <c r="A903" s="49"/>
      <c r="I903" s="49"/>
      <c r="J903" s="49"/>
    </row>
    <row r="904" spans="1:10" s="41" customFormat="1" x14ac:dyDescent="0.25">
      <c r="A904" s="49"/>
      <c r="I904" s="49"/>
      <c r="J904" s="49"/>
    </row>
    <row r="905" spans="1:10" s="41" customFormat="1" x14ac:dyDescent="0.25">
      <c r="A905" s="49"/>
      <c r="I905" s="49"/>
      <c r="J905" s="49"/>
    </row>
    <row r="906" spans="1:10" s="41" customFormat="1" x14ac:dyDescent="0.25">
      <c r="A906" s="49"/>
      <c r="I906" s="49"/>
      <c r="J906" s="49"/>
    </row>
    <row r="907" spans="1:10" s="41" customFormat="1" x14ac:dyDescent="0.25">
      <c r="A907" s="49"/>
      <c r="I907" s="49"/>
      <c r="J907" s="49"/>
    </row>
    <row r="908" spans="1:10" s="41" customFormat="1" x14ac:dyDescent="0.25">
      <c r="A908" s="49"/>
      <c r="I908" s="49"/>
      <c r="J908" s="49"/>
    </row>
    <row r="909" spans="1:10" s="41" customFormat="1" x14ac:dyDescent="0.25">
      <c r="A909" s="49"/>
      <c r="I909" s="49"/>
      <c r="J909" s="49"/>
    </row>
    <row r="910" spans="1:10" s="41" customFormat="1" x14ac:dyDescent="0.25">
      <c r="A910" s="49"/>
      <c r="I910" s="49"/>
      <c r="J910" s="49"/>
    </row>
    <row r="911" spans="1:10" s="41" customFormat="1" x14ac:dyDescent="0.25">
      <c r="A911" s="49"/>
      <c r="I911" s="49"/>
      <c r="J911" s="49"/>
    </row>
    <row r="912" spans="1:10" s="41" customFormat="1" x14ac:dyDescent="0.25">
      <c r="A912" s="49"/>
      <c r="I912" s="49"/>
      <c r="J912" s="49"/>
    </row>
    <row r="913" spans="1:10" s="41" customFormat="1" x14ac:dyDescent="0.25">
      <c r="A913" s="49"/>
      <c r="I913" s="49"/>
      <c r="J913" s="49"/>
    </row>
    <row r="914" spans="1:10" s="41" customFormat="1" x14ac:dyDescent="0.25">
      <c r="A914" s="49"/>
      <c r="I914" s="49"/>
      <c r="J914" s="49"/>
    </row>
    <row r="915" spans="1:10" s="41" customFormat="1" x14ac:dyDescent="0.25">
      <c r="A915" s="49"/>
      <c r="I915" s="49"/>
      <c r="J915" s="49"/>
    </row>
    <row r="916" spans="1:10" s="41" customFormat="1" x14ac:dyDescent="0.25">
      <c r="A916" s="49"/>
      <c r="I916" s="49"/>
      <c r="J916" s="49"/>
    </row>
    <row r="917" spans="1:10" s="41" customFormat="1" x14ac:dyDescent="0.25">
      <c r="A917" s="49"/>
      <c r="I917" s="49"/>
      <c r="J917" s="49"/>
    </row>
    <row r="918" spans="1:10" s="41" customFormat="1" x14ac:dyDescent="0.25">
      <c r="A918" s="49"/>
      <c r="I918" s="49"/>
      <c r="J918" s="49"/>
    </row>
    <row r="919" spans="1:10" s="41" customFormat="1" x14ac:dyDescent="0.25">
      <c r="A919" s="49"/>
      <c r="I919" s="49"/>
      <c r="J919" s="49"/>
    </row>
    <row r="920" spans="1:10" s="41" customFormat="1" x14ac:dyDescent="0.25">
      <c r="A920" s="49"/>
      <c r="I920" s="49"/>
      <c r="J920" s="49"/>
    </row>
    <row r="921" spans="1:10" s="41" customFormat="1" x14ac:dyDescent="0.25">
      <c r="A921" s="49"/>
      <c r="I921" s="49"/>
      <c r="J921" s="49"/>
    </row>
    <row r="922" spans="1:10" s="41" customFormat="1" x14ac:dyDescent="0.25">
      <c r="A922" s="49"/>
      <c r="I922" s="49"/>
      <c r="J922" s="49"/>
    </row>
    <row r="923" spans="1:10" s="41" customFormat="1" x14ac:dyDescent="0.25">
      <c r="A923" s="49"/>
      <c r="I923" s="49"/>
      <c r="J923" s="49"/>
    </row>
    <row r="924" spans="1:10" s="41" customFormat="1" x14ac:dyDescent="0.25">
      <c r="A924" s="49"/>
      <c r="I924" s="49"/>
      <c r="J924" s="49"/>
    </row>
    <row r="925" spans="1:10" s="41" customFormat="1" x14ac:dyDescent="0.25">
      <c r="A925" s="49"/>
      <c r="I925" s="49"/>
      <c r="J925" s="49"/>
    </row>
    <row r="926" spans="1:10" s="41" customFormat="1" x14ac:dyDescent="0.25">
      <c r="A926" s="49"/>
      <c r="I926" s="49"/>
      <c r="J926" s="49"/>
    </row>
    <row r="927" spans="1:10" s="41" customFormat="1" x14ac:dyDescent="0.25">
      <c r="A927" s="49"/>
      <c r="I927" s="49"/>
      <c r="J927" s="49"/>
    </row>
    <row r="928" spans="1:10" s="41" customFormat="1" x14ac:dyDescent="0.25">
      <c r="A928" s="49"/>
      <c r="I928" s="49"/>
      <c r="J928" s="49"/>
    </row>
    <row r="929" spans="1:10" s="41" customFormat="1" x14ac:dyDescent="0.25">
      <c r="A929" s="49"/>
      <c r="I929" s="49"/>
      <c r="J929" s="49"/>
    </row>
    <row r="930" spans="1:10" s="41" customFormat="1" x14ac:dyDescent="0.25">
      <c r="A930" s="49"/>
      <c r="I930" s="49"/>
      <c r="J930" s="49"/>
    </row>
    <row r="931" spans="1:10" s="41" customFormat="1" x14ac:dyDescent="0.25">
      <c r="A931" s="49"/>
      <c r="I931" s="49"/>
      <c r="J931" s="49"/>
    </row>
    <row r="932" spans="1:10" s="41" customFormat="1" x14ac:dyDescent="0.25">
      <c r="A932" s="49"/>
      <c r="I932" s="49"/>
      <c r="J932" s="49"/>
    </row>
    <row r="933" spans="1:10" s="41" customFormat="1" x14ac:dyDescent="0.25">
      <c r="A933" s="49"/>
      <c r="I933" s="49"/>
      <c r="J933" s="49"/>
    </row>
    <row r="934" spans="1:10" s="41" customFormat="1" x14ac:dyDescent="0.25">
      <c r="A934" s="49"/>
      <c r="I934" s="49"/>
      <c r="J934" s="49"/>
    </row>
    <row r="935" spans="1:10" s="41" customFormat="1" x14ac:dyDescent="0.25">
      <c r="A935" s="49"/>
      <c r="I935" s="49"/>
      <c r="J935" s="49"/>
    </row>
    <row r="936" spans="1:10" s="41" customFormat="1" x14ac:dyDescent="0.25">
      <c r="A936" s="49"/>
      <c r="I936" s="49"/>
      <c r="J936" s="49"/>
    </row>
    <row r="937" spans="1:10" s="41" customFormat="1" x14ac:dyDescent="0.25">
      <c r="A937" s="49"/>
      <c r="I937" s="49"/>
      <c r="J937" s="49"/>
    </row>
    <row r="938" spans="1:10" s="41" customFormat="1" x14ac:dyDescent="0.25">
      <c r="A938" s="49"/>
      <c r="I938" s="49"/>
      <c r="J938" s="49"/>
    </row>
    <row r="939" spans="1:10" s="41" customFormat="1" x14ac:dyDescent="0.25">
      <c r="A939" s="49"/>
      <c r="I939" s="49"/>
      <c r="J939" s="49"/>
    </row>
    <row r="940" spans="1:10" s="41" customFormat="1" x14ac:dyDescent="0.25">
      <c r="A940" s="49"/>
      <c r="I940" s="49"/>
      <c r="J940" s="49"/>
    </row>
    <row r="941" spans="1:10" s="41" customFormat="1" x14ac:dyDescent="0.25">
      <c r="A941" s="49"/>
      <c r="I941" s="49"/>
      <c r="J941" s="49"/>
    </row>
    <row r="942" spans="1:10" s="41" customFormat="1" x14ac:dyDescent="0.25">
      <c r="A942" s="49"/>
      <c r="I942" s="49"/>
      <c r="J942" s="49"/>
    </row>
    <row r="943" spans="1:10" s="41" customFormat="1" x14ac:dyDescent="0.25">
      <c r="A943" s="49"/>
      <c r="I943" s="49"/>
      <c r="J943" s="49"/>
    </row>
    <row r="944" spans="1:10" s="41" customFormat="1" x14ac:dyDescent="0.25">
      <c r="A944" s="49"/>
      <c r="I944" s="49"/>
      <c r="J944" s="49"/>
    </row>
    <row r="945" spans="1:10" s="41" customFormat="1" x14ac:dyDescent="0.25">
      <c r="A945" s="49"/>
      <c r="I945" s="49"/>
      <c r="J945" s="49"/>
    </row>
    <row r="946" spans="1:10" s="41" customFormat="1" x14ac:dyDescent="0.25">
      <c r="A946" s="49"/>
      <c r="I946" s="49"/>
      <c r="J946" s="49"/>
    </row>
    <row r="947" spans="1:10" s="41" customFormat="1" x14ac:dyDescent="0.25">
      <c r="A947" s="49"/>
      <c r="I947" s="49"/>
      <c r="J947" s="49"/>
    </row>
    <row r="948" spans="1:10" s="41" customFormat="1" x14ac:dyDescent="0.25">
      <c r="A948" s="49"/>
      <c r="I948" s="49"/>
      <c r="J948" s="49"/>
    </row>
    <row r="949" spans="1:10" s="41" customFormat="1" x14ac:dyDescent="0.25">
      <c r="A949" s="49"/>
      <c r="I949" s="49"/>
      <c r="J949" s="49"/>
    </row>
    <row r="950" spans="1:10" s="41" customFormat="1" x14ac:dyDescent="0.25">
      <c r="A950" s="49"/>
      <c r="I950" s="49"/>
      <c r="J950" s="49"/>
    </row>
    <row r="951" spans="1:10" s="41" customFormat="1" x14ac:dyDescent="0.25">
      <c r="A951" s="49"/>
      <c r="I951" s="49"/>
      <c r="J951" s="49"/>
    </row>
    <row r="952" spans="1:10" s="41" customFormat="1" x14ac:dyDescent="0.25">
      <c r="A952" s="49"/>
      <c r="I952" s="49"/>
      <c r="J952" s="49"/>
    </row>
    <row r="953" spans="1:10" s="41" customFormat="1" x14ac:dyDescent="0.25">
      <c r="A953" s="49"/>
      <c r="I953" s="49"/>
      <c r="J953" s="49"/>
    </row>
    <row r="954" spans="1:10" s="41" customFormat="1" x14ac:dyDescent="0.25">
      <c r="A954" s="49"/>
      <c r="I954" s="49"/>
      <c r="J954" s="49"/>
    </row>
    <row r="955" spans="1:10" s="41" customFormat="1" x14ac:dyDescent="0.25">
      <c r="A955" s="49"/>
      <c r="I955" s="49"/>
      <c r="J955" s="49"/>
    </row>
    <row r="956" spans="1:10" s="41" customFormat="1" x14ac:dyDescent="0.25">
      <c r="A956" s="49"/>
      <c r="I956" s="49"/>
      <c r="J956" s="49"/>
    </row>
    <row r="957" spans="1:10" s="41" customFormat="1" x14ac:dyDescent="0.25">
      <c r="A957" s="49"/>
      <c r="I957" s="49"/>
      <c r="J957" s="49"/>
    </row>
    <row r="958" spans="1:10" s="41" customFormat="1" x14ac:dyDescent="0.25">
      <c r="A958" s="49"/>
      <c r="I958" s="49"/>
      <c r="J958" s="49"/>
    </row>
    <row r="959" spans="1:10" s="41" customFormat="1" x14ac:dyDescent="0.25">
      <c r="A959" s="49"/>
      <c r="I959" s="49"/>
      <c r="J959" s="49"/>
    </row>
    <row r="960" spans="1:10" s="41" customFormat="1" x14ac:dyDescent="0.25">
      <c r="A960" s="49"/>
      <c r="I960" s="49"/>
      <c r="J960" s="49"/>
    </row>
    <row r="961" spans="1:10" s="41" customFormat="1" x14ac:dyDescent="0.25">
      <c r="A961" s="49"/>
      <c r="I961" s="49"/>
      <c r="J961" s="49"/>
    </row>
    <row r="962" spans="1:10" s="41" customFormat="1" x14ac:dyDescent="0.25">
      <c r="A962" s="49"/>
      <c r="I962" s="49"/>
      <c r="J962" s="49"/>
    </row>
    <row r="963" spans="1:10" s="41" customFormat="1" x14ac:dyDescent="0.25">
      <c r="A963" s="49"/>
      <c r="I963" s="49"/>
      <c r="J963" s="49"/>
    </row>
    <row r="964" spans="1:10" s="41" customFormat="1" x14ac:dyDescent="0.25">
      <c r="A964" s="49"/>
      <c r="I964" s="49"/>
      <c r="J964" s="49"/>
    </row>
    <row r="965" spans="1:10" s="41" customFormat="1" x14ac:dyDescent="0.25">
      <c r="A965" s="49"/>
      <c r="I965" s="49"/>
      <c r="J965" s="49"/>
    </row>
    <row r="966" spans="1:10" s="41" customFormat="1" x14ac:dyDescent="0.25">
      <c r="A966" s="49"/>
      <c r="I966" s="49"/>
      <c r="J966" s="49"/>
    </row>
    <row r="967" spans="1:10" s="41" customFormat="1" x14ac:dyDescent="0.25">
      <c r="A967" s="49"/>
      <c r="I967" s="49"/>
      <c r="J967" s="49"/>
    </row>
    <row r="968" spans="1:10" s="41" customFormat="1" x14ac:dyDescent="0.25">
      <c r="A968" s="49"/>
      <c r="I968" s="49"/>
      <c r="J968" s="49"/>
    </row>
    <row r="969" spans="1:10" s="41" customFormat="1" x14ac:dyDescent="0.25">
      <c r="A969" s="49"/>
      <c r="I969" s="49"/>
      <c r="J969" s="49"/>
    </row>
    <row r="970" spans="1:10" s="41" customFormat="1" x14ac:dyDescent="0.25">
      <c r="A970" s="49"/>
      <c r="I970" s="49"/>
      <c r="J970" s="49"/>
    </row>
    <row r="971" spans="1:10" s="41" customFormat="1" x14ac:dyDescent="0.25">
      <c r="A971" s="49"/>
      <c r="I971" s="49"/>
      <c r="J971" s="49"/>
    </row>
    <row r="972" spans="1:10" s="41" customFormat="1" x14ac:dyDescent="0.25">
      <c r="A972" s="49"/>
      <c r="I972" s="49"/>
      <c r="J972" s="49"/>
    </row>
    <row r="973" spans="1:10" s="41" customFormat="1" x14ac:dyDescent="0.25">
      <c r="A973" s="49"/>
      <c r="I973" s="49"/>
      <c r="J973" s="49"/>
    </row>
    <row r="974" spans="1:10" s="41" customFormat="1" x14ac:dyDescent="0.25">
      <c r="A974" s="49"/>
      <c r="I974" s="49"/>
      <c r="J974" s="49"/>
    </row>
    <row r="975" spans="1:10" s="41" customFormat="1" x14ac:dyDescent="0.25">
      <c r="A975" s="49"/>
      <c r="I975" s="49"/>
      <c r="J975" s="49"/>
    </row>
    <row r="976" spans="1:10" s="41" customFormat="1" x14ac:dyDescent="0.25">
      <c r="A976" s="49"/>
      <c r="I976" s="49"/>
      <c r="J976" s="49"/>
    </row>
    <row r="977" spans="1:10" s="41" customFormat="1" x14ac:dyDescent="0.25">
      <c r="A977" s="49"/>
      <c r="I977" s="49"/>
      <c r="J977" s="49"/>
    </row>
    <row r="978" spans="1:10" s="41" customFormat="1" x14ac:dyDescent="0.25">
      <c r="A978" s="49"/>
      <c r="I978" s="49"/>
      <c r="J978" s="49"/>
    </row>
    <row r="979" spans="1:10" s="41" customFormat="1" x14ac:dyDescent="0.25">
      <c r="A979" s="49"/>
      <c r="I979" s="49"/>
      <c r="J979" s="49"/>
    </row>
    <row r="980" spans="1:10" s="41" customFormat="1" x14ac:dyDescent="0.25">
      <c r="A980" s="49"/>
      <c r="I980" s="49"/>
      <c r="J980" s="49"/>
    </row>
    <row r="981" spans="1:10" s="41" customFormat="1" x14ac:dyDescent="0.25">
      <c r="A981" s="49"/>
      <c r="I981" s="49"/>
      <c r="J981" s="49"/>
    </row>
    <row r="982" spans="1:10" s="41" customFormat="1" x14ac:dyDescent="0.25">
      <c r="A982" s="49"/>
      <c r="I982" s="49"/>
      <c r="J982" s="49"/>
    </row>
    <row r="983" spans="1:10" s="41" customFormat="1" x14ac:dyDescent="0.25">
      <c r="A983" s="49"/>
      <c r="I983" s="49"/>
      <c r="J983" s="49"/>
    </row>
    <row r="984" spans="1:10" s="41" customFormat="1" x14ac:dyDescent="0.25">
      <c r="A984" s="49"/>
      <c r="I984" s="49"/>
      <c r="J984" s="49"/>
    </row>
    <row r="985" spans="1:10" s="41" customFormat="1" x14ac:dyDescent="0.25">
      <c r="A985" s="49"/>
      <c r="I985" s="49"/>
      <c r="J985" s="49"/>
    </row>
    <row r="986" spans="1:10" s="41" customFormat="1" x14ac:dyDescent="0.25">
      <c r="A986" s="49"/>
      <c r="I986" s="49"/>
      <c r="J986" s="49"/>
    </row>
    <row r="987" spans="1:10" s="41" customFormat="1" x14ac:dyDescent="0.25">
      <c r="A987" s="49"/>
      <c r="I987" s="49"/>
      <c r="J987" s="49"/>
    </row>
    <row r="988" spans="1:10" s="41" customFormat="1" x14ac:dyDescent="0.25">
      <c r="A988" s="49"/>
      <c r="I988" s="49"/>
      <c r="J988" s="49"/>
    </row>
    <row r="989" spans="1:10" s="41" customFormat="1" x14ac:dyDescent="0.25">
      <c r="A989" s="49"/>
      <c r="I989" s="49"/>
      <c r="J989" s="49"/>
    </row>
    <row r="990" spans="1:10" s="41" customFormat="1" x14ac:dyDescent="0.25">
      <c r="A990" s="49"/>
      <c r="I990" s="49"/>
      <c r="J990" s="49"/>
    </row>
    <row r="991" spans="1:10" s="41" customFormat="1" x14ac:dyDescent="0.25">
      <c r="A991" s="49"/>
      <c r="I991" s="49"/>
      <c r="J991" s="49"/>
    </row>
    <row r="992" spans="1:10" s="41" customFormat="1" x14ac:dyDescent="0.25">
      <c r="A992" s="49"/>
      <c r="I992" s="49"/>
      <c r="J992" s="49"/>
    </row>
    <row r="993" spans="1:10" s="41" customFormat="1" x14ac:dyDescent="0.25">
      <c r="A993" s="49"/>
      <c r="I993" s="49"/>
      <c r="J993" s="49"/>
    </row>
    <row r="994" spans="1:10" s="41" customFormat="1" x14ac:dyDescent="0.25">
      <c r="A994" s="49"/>
      <c r="I994" s="49"/>
      <c r="J994" s="49"/>
    </row>
    <row r="995" spans="1:10" s="41" customFormat="1" x14ac:dyDescent="0.25">
      <c r="A995" s="49"/>
      <c r="I995" s="49"/>
      <c r="J995" s="49"/>
    </row>
    <row r="996" spans="1:10" s="41" customFormat="1" x14ac:dyDescent="0.25">
      <c r="A996" s="49"/>
      <c r="I996" s="49"/>
      <c r="J996" s="49"/>
    </row>
    <row r="997" spans="1:10" s="41" customFormat="1" x14ac:dyDescent="0.25">
      <c r="A997" s="49"/>
      <c r="I997" s="49"/>
      <c r="J997" s="49"/>
    </row>
    <row r="998" spans="1:10" s="41" customFormat="1" x14ac:dyDescent="0.25">
      <c r="A998" s="49"/>
      <c r="I998" s="49"/>
      <c r="J998" s="49"/>
    </row>
    <row r="999" spans="1:10" s="41" customFormat="1" x14ac:dyDescent="0.25">
      <c r="A999" s="49"/>
      <c r="I999" s="49"/>
      <c r="J999" s="49"/>
    </row>
    <row r="1000" spans="1:10" s="41" customFormat="1" x14ac:dyDescent="0.25">
      <c r="A1000" s="49"/>
      <c r="I1000" s="49"/>
      <c r="J1000" s="49"/>
    </row>
    <row r="1001" spans="1:10" s="41" customFormat="1" x14ac:dyDescent="0.25">
      <c r="A1001" s="49"/>
      <c r="I1001" s="49"/>
      <c r="J1001" s="49"/>
    </row>
    <row r="1002" spans="1:10" s="41" customFormat="1" x14ac:dyDescent="0.25">
      <c r="A1002" s="49"/>
      <c r="I1002" s="49"/>
      <c r="J1002" s="49"/>
    </row>
    <row r="1003" spans="1:10" s="41" customFormat="1" x14ac:dyDescent="0.25">
      <c r="A1003" s="49"/>
      <c r="I1003" s="49"/>
      <c r="J1003" s="49"/>
    </row>
    <row r="1004" spans="1:10" s="41" customFormat="1" x14ac:dyDescent="0.25">
      <c r="A1004" s="49"/>
      <c r="I1004" s="49"/>
      <c r="J1004" s="49"/>
    </row>
    <row r="1005" spans="1:10" s="41" customFormat="1" x14ac:dyDescent="0.25">
      <c r="A1005" s="49"/>
      <c r="I1005" s="49"/>
      <c r="J1005" s="49"/>
    </row>
    <row r="1006" spans="1:10" s="41" customFormat="1" x14ac:dyDescent="0.25">
      <c r="A1006" s="49"/>
      <c r="I1006" s="49"/>
      <c r="J1006" s="49"/>
    </row>
    <row r="1007" spans="1:10" s="41" customFormat="1" x14ac:dyDescent="0.25">
      <c r="A1007" s="49"/>
      <c r="I1007" s="49"/>
      <c r="J1007" s="49"/>
    </row>
    <row r="1008" spans="1:10" s="41" customFormat="1" x14ac:dyDescent="0.25">
      <c r="A1008" s="49"/>
      <c r="I1008" s="49"/>
      <c r="J1008" s="49"/>
    </row>
    <row r="1009" spans="1:10" s="41" customFormat="1" x14ac:dyDescent="0.25">
      <c r="A1009" s="49"/>
      <c r="I1009" s="49"/>
      <c r="J1009" s="49"/>
    </row>
    <row r="1010" spans="1:10" s="41" customFormat="1" x14ac:dyDescent="0.25">
      <c r="A1010" s="49"/>
      <c r="I1010" s="49"/>
      <c r="J1010" s="49"/>
    </row>
    <row r="1011" spans="1:10" s="41" customFormat="1" x14ac:dyDescent="0.25">
      <c r="A1011" s="49"/>
      <c r="I1011" s="49"/>
      <c r="J1011" s="49"/>
    </row>
    <row r="1012" spans="1:10" s="41" customFormat="1" x14ac:dyDescent="0.25">
      <c r="A1012" s="49"/>
      <c r="I1012" s="49"/>
      <c r="J1012" s="49"/>
    </row>
    <row r="1013" spans="1:10" s="41" customFormat="1" x14ac:dyDescent="0.25">
      <c r="A1013" s="49"/>
      <c r="I1013" s="49"/>
      <c r="J1013" s="49"/>
    </row>
    <row r="1014" spans="1:10" s="41" customFormat="1" x14ac:dyDescent="0.25">
      <c r="A1014" s="49"/>
      <c r="I1014" s="49"/>
      <c r="J1014" s="49"/>
    </row>
    <row r="1015" spans="1:10" s="41" customFormat="1" x14ac:dyDescent="0.25">
      <c r="A1015" s="49"/>
      <c r="I1015" s="49"/>
      <c r="J1015" s="49"/>
    </row>
    <row r="1016" spans="1:10" s="41" customFormat="1" x14ac:dyDescent="0.25">
      <c r="A1016" s="49"/>
      <c r="I1016" s="49"/>
      <c r="J1016" s="49"/>
    </row>
    <row r="1017" spans="1:10" s="41" customFormat="1" x14ac:dyDescent="0.25">
      <c r="A1017" s="49"/>
      <c r="I1017" s="49"/>
      <c r="J1017" s="49"/>
    </row>
    <row r="1018" spans="1:10" s="41" customFormat="1" x14ac:dyDescent="0.25">
      <c r="A1018" s="49"/>
      <c r="I1018" s="49"/>
      <c r="J1018" s="49"/>
    </row>
    <row r="1019" spans="1:10" s="41" customFormat="1" x14ac:dyDescent="0.25">
      <c r="A1019" s="49"/>
      <c r="I1019" s="49"/>
      <c r="J1019" s="49"/>
    </row>
    <row r="1020" spans="1:10" s="41" customFormat="1" x14ac:dyDescent="0.25">
      <c r="A1020" s="49"/>
      <c r="I1020" s="49"/>
      <c r="J1020" s="49"/>
    </row>
    <row r="1021" spans="1:10" s="41" customFormat="1" x14ac:dyDescent="0.25">
      <c r="A1021" s="49"/>
      <c r="I1021" s="49"/>
      <c r="J1021" s="49"/>
    </row>
    <row r="1022" spans="1:10" s="41" customFormat="1" x14ac:dyDescent="0.25">
      <c r="A1022" s="49"/>
      <c r="I1022" s="49"/>
      <c r="J1022" s="49"/>
    </row>
    <row r="1023" spans="1:10" s="41" customFormat="1" x14ac:dyDescent="0.25">
      <c r="A1023" s="49"/>
      <c r="I1023" s="49"/>
      <c r="J1023" s="49"/>
    </row>
    <row r="1024" spans="1:10" s="41" customFormat="1" x14ac:dyDescent="0.25">
      <c r="A1024" s="49"/>
      <c r="I1024" s="49"/>
      <c r="J1024" s="49"/>
    </row>
    <row r="1025" spans="1:10" s="41" customFormat="1" x14ac:dyDescent="0.25">
      <c r="A1025" s="49"/>
      <c r="I1025" s="49"/>
      <c r="J1025" s="49"/>
    </row>
    <row r="1026" spans="1:10" s="41" customFormat="1" x14ac:dyDescent="0.25">
      <c r="A1026" s="49"/>
      <c r="I1026" s="49"/>
      <c r="J1026" s="49"/>
    </row>
    <row r="1027" spans="1:10" s="41" customFormat="1" x14ac:dyDescent="0.25">
      <c r="A1027" s="49"/>
      <c r="I1027" s="49"/>
      <c r="J1027" s="49"/>
    </row>
    <row r="1028" spans="1:10" s="41" customFormat="1" x14ac:dyDescent="0.25">
      <c r="A1028" s="49"/>
      <c r="I1028" s="49"/>
      <c r="J1028" s="49"/>
    </row>
    <row r="1029" spans="1:10" s="41" customFormat="1" x14ac:dyDescent="0.25">
      <c r="A1029" s="49"/>
      <c r="I1029" s="49"/>
      <c r="J1029" s="49"/>
    </row>
    <row r="1030" spans="1:10" s="41" customFormat="1" x14ac:dyDescent="0.25">
      <c r="A1030" s="49"/>
      <c r="I1030" s="49"/>
      <c r="J1030" s="49"/>
    </row>
    <row r="1031" spans="1:10" s="41" customFormat="1" x14ac:dyDescent="0.25">
      <c r="A1031" s="49"/>
      <c r="I1031" s="49"/>
      <c r="J1031" s="49"/>
    </row>
    <row r="1032" spans="1:10" s="41" customFormat="1" x14ac:dyDescent="0.25">
      <c r="A1032" s="49"/>
      <c r="I1032" s="49"/>
      <c r="J1032" s="49"/>
    </row>
    <row r="1033" spans="1:10" s="41" customFormat="1" x14ac:dyDescent="0.25">
      <c r="A1033" s="49"/>
      <c r="I1033" s="49"/>
      <c r="J1033" s="49"/>
    </row>
    <row r="1034" spans="1:10" s="41" customFormat="1" x14ac:dyDescent="0.25">
      <c r="A1034" s="49"/>
      <c r="I1034" s="49"/>
      <c r="J1034" s="49"/>
    </row>
    <row r="1035" spans="1:10" s="41" customFormat="1" x14ac:dyDescent="0.25">
      <c r="A1035" s="49"/>
      <c r="I1035" s="49"/>
      <c r="J1035" s="49"/>
    </row>
    <row r="1036" spans="1:10" s="41" customFormat="1" x14ac:dyDescent="0.25">
      <c r="A1036" s="49"/>
      <c r="I1036" s="49"/>
      <c r="J1036" s="49"/>
    </row>
    <row r="1037" spans="1:10" s="41" customFormat="1" x14ac:dyDescent="0.25">
      <c r="A1037" s="49"/>
      <c r="I1037" s="49"/>
      <c r="J1037" s="49"/>
    </row>
    <row r="1038" spans="1:10" s="41" customFormat="1" x14ac:dyDescent="0.25">
      <c r="A1038" s="49"/>
      <c r="I1038" s="49"/>
      <c r="J1038" s="49"/>
    </row>
    <row r="1039" spans="1:10" s="41" customFormat="1" x14ac:dyDescent="0.25">
      <c r="A1039" s="49"/>
      <c r="I1039" s="49"/>
      <c r="J1039" s="49"/>
    </row>
    <row r="1040" spans="1:10" s="41" customFormat="1" x14ac:dyDescent="0.25">
      <c r="A1040" s="49"/>
      <c r="I1040" s="49"/>
      <c r="J1040" s="49"/>
    </row>
    <row r="1041" spans="1:10" s="41" customFormat="1" x14ac:dyDescent="0.25">
      <c r="A1041" s="49"/>
      <c r="I1041" s="49"/>
      <c r="J1041" s="49"/>
    </row>
    <row r="1042" spans="1:10" s="41" customFormat="1" x14ac:dyDescent="0.25">
      <c r="A1042" s="49"/>
      <c r="I1042" s="49"/>
      <c r="J1042" s="49"/>
    </row>
    <row r="1043" spans="1:10" s="41" customFormat="1" x14ac:dyDescent="0.25">
      <c r="A1043" s="49"/>
      <c r="I1043" s="49"/>
      <c r="J1043" s="49"/>
    </row>
    <row r="1044" spans="1:10" s="41" customFormat="1" x14ac:dyDescent="0.25">
      <c r="A1044" s="49"/>
      <c r="I1044" s="49"/>
      <c r="J1044" s="49"/>
    </row>
    <row r="1045" spans="1:10" s="41" customFormat="1" x14ac:dyDescent="0.25">
      <c r="A1045" s="49"/>
      <c r="I1045" s="49"/>
      <c r="J1045" s="49"/>
    </row>
    <row r="1046" spans="1:10" s="41" customFormat="1" x14ac:dyDescent="0.25">
      <c r="A1046" s="49"/>
      <c r="I1046" s="49"/>
      <c r="J1046" s="49"/>
    </row>
    <row r="1047" spans="1:10" s="41" customFormat="1" x14ac:dyDescent="0.25">
      <c r="A1047" s="49"/>
      <c r="I1047" s="49"/>
      <c r="J1047" s="49"/>
    </row>
    <row r="1048" spans="1:10" s="41" customFormat="1" x14ac:dyDescent="0.25">
      <c r="A1048" s="49"/>
      <c r="I1048" s="49"/>
      <c r="J1048" s="49"/>
    </row>
    <row r="1049" spans="1:10" s="41" customFormat="1" x14ac:dyDescent="0.25">
      <c r="A1049" s="49"/>
      <c r="I1049" s="49"/>
      <c r="J1049" s="49"/>
    </row>
    <row r="1050" spans="1:10" s="41" customFormat="1" x14ac:dyDescent="0.25">
      <c r="A1050" s="49"/>
      <c r="I1050" s="49"/>
      <c r="J1050" s="49"/>
    </row>
    <row r="1051" spans="1:10" s="41" customFormat="1" x14ac:dyDescent="0.25">
      <c r="A1051" s="49"/>
      <c r="I1051" s="49"/>
      <c r="J1051" s="49"/>
    </row>
    <row r="1052" spans="1:10" s="41" customFormat="1" x14ac:dyDescent="0.25">
      <c r="A1052" s="49"/>
      <c r="I1052" s="49"/>
      <c r="J1052" s="49"/>
    </row>
    <row r="1053" spans="1:10" s="41" customFormat="1" x14ac:dyDescent="0.25">
      <c r="A1053" s="49"/>
      <c r="I1053" s="49"/>
      <c r="J1053" s="49"/>
    </row>
    <row r="1054" spans="1:10" s="41" customFormat="1" x14ac:dyDescent="0.25">
      <c r="A1054" s="49"/>
      <c r="I1054" s="49"/>
      <c r="J1054" s="49"/>
    </row>
    <row r="1055" spans="1:10" s="41" customFormat="1" x14ac:dyDescent="0.25">
      <c r="A1055" s="49"/>
      <c r="I1055" s="49"/>
      <c r="J1055" s="49"/>
    </row>
    <row r="1056" spans="1:10" s="41" customFormat="1" x14ac:dyDescent="0.25">
      <c r="A1056" s="49"/>
      <c r="I1056" s="49"/>
      <c r="J1056" s="49"/>
    </row>
    <row r="1057" spans="1:10" s="41" customFormat="1" x14ac:dyDescent="0.25">
      <c r="A1057" s="49"/>
      <c r="I1057" s="49"/>
      <c r="J1057" s="49"/>
    </row>
    <row r="1058" spans="1:10" s="41" customFormat="1" x14ac:dyDescent="0.25">
      <c r="A1058" s="49"/>
      <c r="I1058" s="49"/>
      <c r="J1058" s="49"/>
    </row>
    <row r="1059" spans="1:10" s="41" customFormat="1" x14ac:dyDescent="0.25">
      <c r="A1059" s="49"/>
      <c r="I1059" s="49"/>
      <c r="J1059" s="49"/>
    </row>
    <row r="1060" spans="1:10" s="41" customFormat="1" x14ac:dyDescent="0.25">
      <c r="A1060" s="49"/>
      <c r="I1060" s="49"/>
      <c r="J1060" s="49"/>
    </row>
    <row r="1061" spans="1:10" s="41" customFormat="1" x14ac:dyDescent="0.25">
      <c r="A1061" s="49"/>
      <c r="I1061" s="49"/>
      <c r="J1061" s="49"/>
    </row>
    <row r="1062" spans="1:10" s="41" customFormat="1" x14ac:dyDescent="0.25">
      <c r="A1062" s="49"/>
      <c r="I1062" s="49"/>
      <c r="J1062" s="49"/>
    </row>
    <row r="1063" spans="1:10" s="41" customFormat="1" x14ac:dyDescent="0.25">
      <c r="A1063" s="49"/>
      <c r="I1063" s="49"/>
      <c r="J1063" s="49"/>
    </row>
    <row r="1064" spans="1:10" s="41" customFormat="1" x14ac:dyDescent="0.25">
      <c r="A1064" s="49"/>
      <c r="I1064" s="49"/>
      <c r="J1064" s="49"/>
    </row>
    <row r="1065" spans="1:10" s="41" customFormat="1" x14ac:dyDescent="0.25">
      <c r="A1065" s="49"/>
      <c r="I1065" s="49"/>
      <c r="J1065" s="49"/>
    </row>
    <row r="1066" spans="1:10" s="41" customFormat="1" x14ac:dyDescent="0.25">
      <c r="A1066" s="49"/>
      <c r="I1066" s="49"/>
      <c r="J1066" s="49"/>
    </row>
    <row r="1067" spans="1:10" s="41" customFormat="1" x14ac:dyDescent="0.25">
      <c r="A1067" s="49"/>
      <c r="I1067" s="49"/>
      <c r="J1067" s="49"/>
    </row>
    <row r="1068" spans="1:10" s="41" customFormat="1" x14ac:dyDescent="0.25">
      <c r="A1068" s="49"/>
      <c r="I1068" s="49"/>
      <c r="J1068" s="49"/>
    </row>
    <row r="1069" spans="1:10" s="41" customFormat="1" x14ac:dyDescent="0.25">
      <c r="A1069" s="49"/>
      <c r="I1069" s="49"/>
      <c r="J1069" s="49"/>
    </row>
    <row r="1070" spans="1:10" s="41" customFormat="1" x14ac:dyDescent="0.25">
      <c r="A1070" s="49"/>
      <c r="I1070" s="49"/>
      <c r="J1070" s="49"/>
    </row>
    <row r="1071" spans="1:10" s="41" customFormat="1" x14ac:dyDescent="0.25">
      <c r="A1071" s="49"/>
      <c r="I1071" s="49"/>
      <c r="J1071" s="49"/>
    </row>
    <row r="1072" spans="1:10" s="41" customFormat="1" x14ac:dyDescent="0.25">
      <c r="A1072" s="49"/>
      <c r="I1072" s="49"/>
      <c r="J1072" s="49"/>
    </row>
    <row r="1073" spans="1:10" s="41" customFormat="1" x14ac:dyDescent="0.25">
      <c r="A1073" s="49"/>
      <c r="I1073" s="49"/>
      <c r="J1073" s="49"/>
    </row>
    <row r="1074" spans="1:10" s="41" customFormat="1" x14ac:dyDescent="0.25">
      <c r="A1074" s="49"/>
      <c r="I1074" s="49"/>
      <c r="J1074" s="49"/>
    </row>
    <row r="1075" spans="1:10" s="41" customFormat="1" x14ac:dyDescent="0.25">
      <c r="A1075" s="49"/>
      <c r="I1075" s="49"/>
      <c r="J1075" s="49"/>
    </row>
    <row r="1076" spans="1:10" s="41" customFormat="1" x14ac:dyDescent="0.25">
      <c r="A1076" s="49"/>
      <c r="I1076" s="49"/>
      <c r="J1076" s="49"/>
    </row>
    <row r="1077" spans="1:10" s="41" customFormat="1" x14ac:dyDescent="0.25">
      <c r="A1077" s="49"/>
      <c r="I1077" s="49"/>
      <c r="J1077" s="49"/>
    </row>
    <row r="1078" spans="1:10" s="41" customFormat="1" x14ac:dyDescent="0.25">
      <c r="A1078" s="49"/>
      <c r="I1078" s="49"/>
      <c r="J1078" s="49"/>
    </row>
    <row r="1079" spans="1:10" s="41" customFormat="1" x14ac:dyDescent="0.25">
      <c r="A1079" s="49"/>
      <c r="I1079" s="49"/>
      <c r="J1079" s="49"/>
    </row>
    <row r="1080" spans="1:10" s="41" customFormat="1" x14ac:dyDescent="0.25">
      <c r="A1080" s="49"/>
      <c r="I1080" s="49"/>
      <c r="J1080" s="49"/>
    </row>
    <row r="1081" spans="1:10" s="41" customFormat="1" x14ac:dyDescent="0.25">
      <c r="A1081" s="49"/>
      <c r="I1081" s="49"/>
      <c r="J1081" s="49"/>
    </row>
    <row r="1082" spans="1:10" s="41" customFormat="1" x14ac:dyDescent="0.25">
      <c r="A1082" s="49"/>
      <c r="I1082" s="49"/>
      <c r="J1082" s="49"/>
    </row>
    <row r="1083" spans="1:10" s="41" customFormat="1" x14ac:dyDescent="0.25">
      <c r="A1083" s="49"/>
      <c r="I1083" s="49"/>
      <c r="J1083" s="49"/>
    </row>
    <row r="1084" spans="1:10" s="41" customFormat="1" x14ac:dyDescent="0.25">
      <c r="A1084" s="49"/>
      <c r="I1084" s="49"/>
      <c r="J1084" s="49"/>
    </row>
    <row r="1085" spans="1:10" s="41" customFormat="1" x14ac:dyDescent="0.25">
      <c r="A1085" s="49"/>
      <c r="I1085" s="49"/>
      <c r="J1085" s="49"/>
    </row>
    <row r="1086" spans="1:10" s="41" customFormat="1" x14ac:dyDescent="0.25">
      <c r="A1086" s="49"/>
      <c r="I1086" s="49"/>
      <c r="J1086" s="49"/>
    </row>
    <row r="1087" spans="1:10" s="41" customFormat="1" x14ac:dyDescent="0.25">
      <c r="A1087" s="49"/>
      <c r="I1087" s="49"/>
      <c r="J1087" s="49"/>
    </row>
    <row r="1088" spans="1:10" s="41" customFormat="1" x14ac:dyDescent="0.25">
      <c r="A1088" s="49"/>
      <c r="I1088" s="49"/>
      <c r="J1088" s="49"/>
    </row>
    <row r="1089" spans="1:10" s="41" customFormat="1" x14ac:dyDescent="0.25">
      <c r="A1089" s="49"/>
      <c r="I1089" s="49"/>
      <c r="J1089" s="49"/>
    </row>
    <row r="1090" spans="1:10" s="41" customFormat="1" x14ac:dyDescent="0.25">
      <c r="A1090" s="49"/>
      <c r="I1090" s="49"/>
      <c r="J1090" s="49"/>
    </row>
    <row r="1091" spans="1:10" s="41" customFormat="1" x14ac:dyDescent="0.25">
      <c r="A1091" s="49"/>
      <c r="I1091" s="49"/>
      <c r="J1091" s="49"/>
    </row>
    <row r="1092" spans="1:10" s="41" customFormat="1" x14ac:dyDescent="0.25">
      <c r="A1092" s="49"/>
      <c r="I1092" s="49"/>
      <c r="J1092" s="49"/>
    </row>
    <row r="1093" spans="1:10" s="41" customFormat="1" x14ac:dyDescent="0.25">
      <c r="A1093" s="49"/>
      <c r="I1093" s="49"/>
      <c r="J1093" s="49"/>
    </row>
    <row r="1094" spans="1:10" s="41" customFormat="1" x14ac:dyDescent="0.25">
      <c r="A1094" s="49"/>
      <c r="I1094" s="49"/>
      <c r="J1094" s="49"/>
    </row>
    <row r="1095" spans="1:10" s="41" customFormat="1" x14ac:dyDescent="0.25">
      <c r="A1095" s="49"/>
      <c r="I1095" s="49"/>
      <c r="J1095" s="49"/>
    </row>
    <row r="1096" spans="1:10" s="41" customFormat="1" x14ac:dyDescent="0.25">
      <c r="A1096" s="49"/>
      <c r="I1096" s="49"/>
      <c r="J1096" s="49"/>
    </row>
    <row r="1097" spans="1:10" s="41" customFormat="1" x14ac:dyDescent="0.25">
      <c r="A1097" s="49"/>
      <c r="I1097" s="49"/>
      <c r="J1097" s="49"/>
    </row>
    <row r="1098" spans="1:10" s="41" customFormat="1" x14ac:dyDescent="0.25">
      <c r="A1098" s="49"/>
      <c r="I1098" s="49"/>
      <c r="J1098" s="49"/>
    </row>
    <row r="1099" spans="1:10" s="41" customFormat="1" x14ac:dyDescent="0.25">
      <c r="A1099" s="49"/>
      <c r="I1099" s="49"/>
      <c r="J1099" s="49"/>
    </row>
    <row r="1100" spans="1:10" s="41" customFormat="1" x14ac:dyDescent="0.25">
      <c r="A1100" s="49"/>
      <c r="I1100" s="49"/>
      <c r="J1100" s="49"/>
    </row>
    <row r="1101" spans="1:10" s="41" customFormat="1" x14ac:dyDescent="0.25">
      <c r="A1101" s="49"/>
      <c r="I1101" s="49"/>
      <c r="J1101" s="49"/>
    </row>
    <row r="1102" spans="1:10" s="41" customFormat="1" x14ac:dyDescent="0.25">
      <c r="A1102" s="49"/>
      <c r="I1102" s="49"/>
      <c r="J1102" s="49"/>
    </row>
    <row r="1103" spans="1:10" s="41" customFormat="1" x14ac:dyDescent="0.25">
      <c r="A1103" s="49"/>
      <c r="I1103" s="49"/>
      <c r="J1103" s="49"/>
    </row>
    <row r="1104" spans="1:10" s="41" customFormat="1" x14ac:dyDescent="0.25">
      <c r="A1104" s="49"/>
      <c r="I1104" s="49"/>
      <c r="J1104" s="49"/>
    </row>
    <row r="1105" spans="1:10" s="41" customFormat="1" x14ac:dyDescent="0.25">
      <c r="A1105" s="49"/>
      <c r="I1105" s="49"/>
      <c r="J1105" s="49"/>
    </row>
    <row r="1106" spans="1:10" s="41" customFormat="1" x14ac:dyDescent="0.25">
      <c r="A1106" s="49"/>
      <c r="I1106" s="49"/>
      <c r="J1106" s="49"/>
    </row>
    <row r="1107" spans="1:10" s="41" customFormat="1" x14ac:dyDescent="0.25">
      <c r="A1107" s="49"/>
      <c r="I1107" s="49"/>
      <c r="J1107" s="49"/>
    </row>
    <row r="1108" spans="1:10" s="41" customFormat="1" x14ac:dyDescent="0.25">
      <c r="A1108" s="49"/>
      <c r="I1108" s="49"/>
      <c r="J1108" s="49"/>
    </row>
    <row r="1109" spans="1:10" s="41" customFormat="1" x14ac:dyDescent="0.25">
      <c r="A1109" s="49"/>
      <c r="I1109" s="49"/>
      <c r="J1109" s="49"/>
    </row>
    <row r="1110" spans="1:10" s="41" customFormat="1" x14ac:dyDescent="0.25">
      <c r="A1110" s="49"/>
      <c r="I1110" s="49"/>
      <c r="J1110" s="49"/>
    </row>
    <row r="1111" spans="1:10" s="41" customFormat="1" x14ac:dyDescent="0.25">
      <c r="A1111" s="49"/>
      <c r="I1111" s="49"/>
      <c r="J1111" s="49"/>
    </row>
    <row r="1112" spans="1:10" s="41" customFormat="1" x14ac:dyDescent="0.25">
      <c r="A1112" s="49"/>
      <c r="I1112" s="49"/>
      <c r="J1112" s="49"/>
    </row>
    <row r="1113" spans="1:10" s="41" customFormat="1" x14ac:dyDescent="0.25">
      <c r="A1113" s="49"/>
      <c r="I1113" s="49"/>
      <c r="J1113" s="49"/>
    </row>
    <row r="1114" spans="1:10" s="41" customFormat="1" x14ac:dyDescent="0.25">
      <c r="A1114" s="49"/>
      <c r="I1114" s="49"/>
      <c r="J1114" s="49"/>
    </row>
    <row r="1115" spans="1:10" s="41" customFormat="1" x14ac:dyDescent="0.25">
      <c r="A1115" s="49"/>
      <c r="I1115" s="49"/>
      <c r="J1115" s="49"/>
    </row>
    <row r="1116" spans="1:10" s="41" customFormat="1" x14ac:dyDescent="0.25">
      <c r="A1116" s="49"/>
      <c r="I1116" s="49"/>
      <c r="J1116" s="49"/>
    </row>
    <row r="1117" spans="1:10" s="41" customFormat="1" x14ac:dyDescent="0.25">
      <c r="A1117" s="49"/>
      <c r="I1117" s="49"/>
      <c r="J1117" s="49"/>
    </row>
    <row r="1118" spans="1:10" s="41" customFormat="1" x14ac:dyDescent="0.25">
      <c r="A1118" s="49"/>
      <c r="I1118" s="49"/>
      <c r="J1118" s="49"/>
    </row>
    <row r="1119" spans="1:10" s="41" customFormat="1" x14ac:dyDescent="0.25">
      <c r="A1119" s="49"/>
      <c r="I1119" s="49"/>
      <c r="J1119" s="49"/>
    </row>
    <row r="1120" spans="1:10" s="41" customFormat="1" x14ac:dyDescent="0.25">
      <c r="A1120" s="49"/>
      <c r="I1120" s="49"/>
      <c r="J1120" s="49"/>
    </row>
    <row r="1121" spans="1:10" s="41" customFormat="1" x14ac:dyDescent="0.25">
      <c r="A1121" s="49"/>
      <c r="I1121" s="49"/>
      <c r="J1121" s="49"/>
    </row>
    <row r="1122" spans="1:10" s="41" customFormat="1" x14ac:dyDescent="0.25">
      <c r="A1122" s="49"/>
      <c r="I1122" s="49"/>
      <c r="J1122" s="49"/>
    </row>
    <row r="1123" spans="1:10" s="41" customFormat="1" x14ac:dyDescent="0.25">
      <c r="A1123" s="49"/>
      <c r="I1123" s="49"/>
      <c r="J1123" s="49"/>
    </row>
    <row r="1124" spans="1:10" s="41" customFormat="1" x14ac:dyDescent="0.25">
      <c r="A1124" s="49"/>
      <c r="I1124" s="49"/>
      <c r="J1124" s="49"/>
    </row>
    <row r="1125" spans="1:10" s="41" customFormat="1" x14ac:dyDescent="0.25">
      <c r="A1125" s="49"/>
      <c r="I1125" s="49"/>
      <c r="J1125" s="49"/>
    </row>
    <row r="1126" spans="1:10" s="41" customFormat="1" x14ac:dyDescent="0.25">
      <c r="A1126" s="49"/>
      <c r="I1126" s="49"/>
      <c r="J1126" s="49"/>
    </row>
    <row r="1127" spans="1:10" s="41" customFormat="1" x14ac:dyDescent="0.25">
      <c r="A1127" s="49"/>
      <c r="I1127" s="49"/>
      <c r="J1127" s="49"/>
    </row>
    <row r="1128" spans="1:10" s="41" customFormat="1" x14ac:dyDescent="0.25">
      <c r="A1128" s="49"/>
      <c r="I1128" s="49"/>
      <c r="J1128" s="49"/>
    </row>
    <row r="1129" spans="1:10" s="41" customFormat="1" x14ac:dyDescent="0.25">
      <c r="A1129" s="49"/>
      <c r="I1129" s="49"/>
      <c r="J1129" s="49"/>
    </row>
    <row r="1130" spans="1:10" s="41" customFormat="1" x14ac:dyDescent="0.25">
      <c r="A1130" s="49"/>
      <c r="I1130" s="49"/>
      <c r="J1130" s="49"/>
    </row>
    <row r="1131" spans="1:10" s="41" customFormat="1" x14ac:dyDescent="0.25">
      <c r="A1131" s="49"/>
      <c r="I1131" s="49"/>
      <c r="J1131" s="49"/>
    </row>
    <row r="1132" spans="1:10" s="41" customFormat="1" x14ac:dyDescent="0.25">
      <c r="A1132" s="49"/>
      <c r="I1132" s="49"/>
      <c r="J1132" s="49"/>
    </row>
    <row r="1133" spans="1:10" s="41" customFormat="1" x14ac:dyDescent="0.25">
      <c r="A1133" s="49"/>
      <c r="I1133" s="49"/>
      <c r="J1133" s="49"/>
    </row>
    <row r="1134" spans="1:10" s="41" customFormat="1" x14ac:dyDescent="0.25">
      <c r="A1134" s="49"/>
      <c r="I1134" s="49"/>
      <c r="J1134" s="49"/>
    </row>
    <row r="1135" spans="1:10" s="41" customFormat="1" x14ac:dyDescent="0.25">
      <c r="A1135" s="49"/>
      <c r="I1135" s="49"/>
      <c r="J1135" s="49"/>
    </row>
    <row r="1136" spans="1:10" s="41" customFormat="1" x14ac:dyDescent="0.25">
      <c r="A1136" s="49"/>
      <c r="I1136" s="49"/>
      <c r="J1136" s="49"/>
    </row>
    <row r="1137" spans="1:10" s="41" customFormat="1" x14ac:dyDescent="0.25">
      <c r="A1137" s="49"/>
      <c r="I1137" s="49"/>
      <c r="J1137" s="49"/>
    </row>
    <row r="1138" spans="1:10" s="41" customFormat="1" x14ac:dyDescent="0.25">
      <c r="A1138" s="49"/>
      <c r="I1138" s="49"/>
      <c r="J1138" s="49"/>
    </row>
    <row r="1139" spans="1:10" s="41" customFormat="1" x14ac:dyDescent="0.25">
      <c r="A1139" s="49"/>
      <c r="I1139" s="49"/>
      <c r="J1139" s="49"/>
    </row>
    <row r="1140" spans="1:10" s="41" customFormat="1" x14ac:dyDescent="0.25">
      <c r="A1140" s="49"/>
      <c r="I1140" s="49"/>
      <c r="J1140" s="49"/>
    </row>
    <row r="1141" spans="1:10" s="41" customFormat="1" x14ac:dyDescent="0.25">
      <c r="A1141" s="49"/>
      <c r="I1141" s="49"/>
      <c r="J1141" s="49"/>
    </row>
    <row r="1142" spans="1:10" s="41" customFormat="1" x14ac:dyDescent="0.25">
      <c r="A1142" s="49"/>
      <c r="I1142" s="49"/>
      <c r="J1142" s="49"/>
    </row>
    <row r="1143" spans="1:10" s="41" customFormat="1" x14ac:dyDescent="0.25">
      <c r="A1143" s="49"/>
      <c r="I1143" s="49"/>
      <c r="J1143" s="49"/>
    </row>
    <row r="1144" spans="1:10" s="41" customFormat="1" x14ac:dyDescent="0.25">
      <c r="A1144" s="49"/>
      <c r="I1144" s="49"/>
      <c r="J1144" s="49"/>
    </row>
    <row r="1145" spans="1:10" s="41" customFormat="1" x14ac:dyDescent="0.25">
      <c r="A1145" s="49"/>
      <c r="I1145" s="49"/>
      <c r="J1145" s="49"/>
    </row>
    <row r="1146" spans="1:10" s="41" customFormat="1" x14ac:dyDescent="0.25">
      <c r="A1146" s="49"/>
      <c r="I1146" s="49"/>
      <c r="J1146" s="49"/>
    </row>
    <row r="1147" spans="1:10" s="41" customFormat="1" x14ac:dyDescent="0.25">
      <c r="A1147" s="49"/>
      <c r="I1147" s="49"/>
      <c r="J1147" s="49"/>
    </row>
    <row r="1148" spans="1:10" s="41" customFormat="1" x14ac:dyDescent="0.25">
      <c r="A1148" s="49"/>
      <c r="I1148" s="49"/>
      <c r="J1148" s="49"/>
    </row>
    <row r="1149" spans="1:10" s="41" customFormat="1" x14ac:dyDescent="0.25">
      <c r="A1149" s="49"/>
      <c r="I1149" s="49"/>
      <c r="J1149" s="49"/>
    </row>
    <row r="1150" spans="1:10" s="41" customFormat="1" x14ac:dyDescent="0.25">
      <c r="A1150" s="49"/>
      <c r="I1150" s="49"/>
      <c r="J1150" s="49"/>
    </row>
    <row r="1151" spans="1:10" s="41" customFormat="1" x14ac:dyDescent="0.25">
      <c r="A1151" s="49"/>
      <c r="I1151" s="49"/>
      <c r="J1151" s="49"/>
    </row>
    <row r="1152" spans="1:10" s="41" customFormat="1" x14ac:dyDescent="0.25">
      <c r="A1152" s="49"/>
      <c r="I1152" s="49"/>
      <c r="J1152" s="49"/>
    </row>
    <row r="1153" spans="1:10" s="41" customFormat="1" x14ac:dyDescent="0.25">
      <c r="A1153" s="49"/>
      <c r="I1153" s="49"/>
      <c r="J1153" s="49"/>
    </row>
    <row r="1154" spans="1:10" s="41" customFormat="1" x14ac:dyDescent="0.25">
      <c r="A1154" s="49"/>
      <c r="I1154" s="49"/>
      <c r="J1154" s="49"/>
    </row>
    <row r="1155" spans="1:10" s="41" customFormat="1" x14ac:dyDescent="0.25">
      <c r="A1155" s="49"/>
      <c r="I1155" s="49"/>
      <c r="J1155" s="49"/>
    </row>
    <row r="1156" spans="1:10" s="41" customFormat="1" x14ac:dyDescent="0.25">
      <c r="A1156" s="49"/>
      <c r="I1156" s="49"/>
      <c r="J1156" s="49"/>
    </row>
    <row r="1157" spans="1:10" s="41" customFormat="1" x14ac:dyDescent="0.25">
      <c r="A1157" s="49"/>
      <c r="I1157" s="49"/>
      <c r="J1157" s="49"/>
    </row>
    <row r="1158" spans="1:10" s="41" customFormat="1" x14ac:dyDescent="0.25">
      <c r="A1158" s="49"/>
      <c r="I1158" s="49"/>
      <c r="J1158" s="49"/>
    </row>
    <row r="1159" spans="1:10" s="41" customFormat="1" x14ac:dyDescent="0.25">
      <c r="A1159" s="49"/>
      <c r="I1159" s="49"/>
      <c r="J1159" s="49"/>
    </row>
    <row r="1160" spans="1:10" s="41" customFormat="1" x14ac:dyDescent="0.25">
      <c r="A1160" s="49"/>
      <c r="I1160" s="49"/>
      <c r="J1160" s="49"/>
    </row>
    <row r="1161" spans="1:10" s="41" customFormat="1" x14ac:dyDescent="0.25">
      <c r="A1161" s="49"/>
      <c r="I1161" s="49"/>
      <c r="J1161" s="49"/>
    </row>
    <row r="1162" spans="1:10" s="41" customFormat="1" x14ac:dyDescent="0.25">
      <c r="A1162" s="49"/>
      <c r="I1162" s="49"/>
      <c r="J1162" s="49"/>
    </row>
    <row r="1163" spans="1:10" s="41" customFormat="1" x14ac:dyDescent="0.25">
      <c r="A1163" s="49"/>
      <c r="I1163" s="49"/>
      <c r="J1163" s="49"/>
    </row>
    <row r="1164" spans="1:10" s="41" customFormat="1" x14ac:dyDescent="0.25">
      <c r="A1164" s="49"/>
      <c r="I1164" s="49"/>
      <c r="J1164" s="49"/>
    </row>
    <row r="1165" spans="1:10" s="41" customFormat="1" x14ac:dyDescent="0.25">
      <c r="A1165" s="49"/>
      <c r="I1165" s="49"/>
      <c r="J1165" s="49"/>
    </row>
    <row r="1166" spans="1:10" s="41" customFormat="1" x14ac:dyDescent="0.25">
      <c r="A1166" s="49"/>
      <c r="I1166" s="49"/>
      <c r="J1166" s="49"/>
    </row>
    <row r="1167" spans="1:10" s="41" customFormat="1" x14ac:dyDescent="0.25">
      <c r="A1167" s="49"/>
      <c r="I1167" s="49"/>
      <c r="J1167" s="49"/>
    </row>
    <row r="1168" spans="1:10" s="41" customFormat="1" x14ac:dyDescent="0.25">
      <c r="A1168" s="49"/>
      <c r="I1168" s="49"/>
      <c r="J1168" s="49"/>
    </row>
    <row r="1169" spans="1:10" s="41" customFormat="1" x14ac:dyDescent="0.25">
      <c r="A1169" s="49"/>
      <c r="I1169" s="49"/>
      <c r="J1169" s="49"/>
    </row>
    <row r="1170" spans="1:10" s="41" customFormat="1" x14ac:dyDescent="0.25">
      <c r="A1170" s="49"/>
      <c r="I1170" s="49"/>
      <c r="J1170" s="49"/>
    </row>
    <row r="1171" spans="1:10" s="41" customFormat="1" x14ac:dyDescent="0.25">
      <c r="A1171" s="49"/>
      <c r="I1171" s="49"/>
      <c r="J1171" s="49"/>
    </row>
    <row r="1172" spans="1:10" s="41" customFormat="1" x14ac:dyDescent="0.25">
      <c r="A1172" s="49"/>
      <c r="I1172" s="49"/>
      <c r="J1172" s="49"/>
    </row>
    <row r="1173" spans="1:10" s="41" customFormat="1" x14ac:dyDescent="0.25">
      <c r="A1173" s="49"/>
      <c r="I1173" s="49"/>
      <c r="J1173" s="49"/>
    </row>
    <row r="1174" spans="1:10" s="41" customFormat="1" x14ac:dyDescent="0.25">
      <c r="A1174" s="49"/>
      <c r="I1174" s="49"/>
      <c r="J1174" s="49"/>
    </row>
    <row r="1175" spans="1:10" s="41" customFormat="1" x14ac:dyDescent="0.25">
      <c r="A1175" s="49"/>
      <c r="I1175" s="49"/>
      <c r="J1175" s="49"/>
    </row>
    <row r="1176" spans="1:10" s="41" customFormat="1" x14ac:dyDescent="0.25">
      <c r="A1176" s="49"/>
      <c r="I1176" s="49"/>
      <c r="J1176" s="49"/>
    </row>
    <row r="1177" spans="1:10" s="41" customFormat="1" x14ac:dyDescent="0.25">
      <c r="A1177" s="49"/>
      <c r="I1177" s="49"/>
      <c r="J1177" s="49"/>
    </row>
    <row r="1178" spans="1:10" s="41" customFormat="1" x14ac:dyDescent="0.25">
      <c r="A1178" s="49"/>
      <c r="I1178" s="49"/>
      <c r="J1178" s="49"/>
    </row>
    <row r="1179" spans="1:10" s="41" customFormat="1" x14ac:dyDescent="0.25">
      <c r="A1179" s="49"/>
      <c r="I1179" s="49"/>
      <c r="J1179" s="49"/>
    </row>
    <row r="1180" spans="1:10" s="41" customFormat="1" x14ac:dyDescent="0.25">
      <c r="A1180" s="49"/>
      <c r="I1180" s="49"/>
      <c r="J1180" s="49"/>
    </row>
    <row r="1181" spans="1:10" s="41" customFormat="1" x14ac:dyDescent="0.25">
      <c r="A1181" s="49"/>
      <c r="I1181" s="49"/>
      <c r="J1181" s="49"/>
    </row>
    <row r="1182" spans="1:10" s="41" customFormat="1" x14ac:dyDescent="0.25">
      <c r="A1182" s="49"/>
      <c r="I1182" s="49"/>
      <c r="J1182" s="49"/>
    </row>
    <row r="1183" spans="1:10" s="41" customFormat="1" x14ac:dyDescent="0.25">
      <c r="A1183" s="49"/>
      <c r="I1183" s="49"/>
      <c r="J1183" s="49"/>
    </row>
    <row r="1184" spans="1:10" s="41" customFormat="1" x14ac:dyDescent="0.25">
      <c r="A1184" s="49"/>
      <c r="I1184" s="49"/>
      <c r="J1184" s="49"/>
    </row>
    <row r="1185" spans="1:10" s="41" customFormat="1" x14ac:dyDescent="0.25">
      <c r="A1185" s="49"/>
      <c r="I1185" s="49"/>
      <c r="J1185" s="49"/>
    </row>
    <row r="1186" spans="1:10" s="41" customFormat="1" x14ac:dyDescent="0.25">
      <c r="A1186" s="49"/>
      <c r="I1186" s="49"/>
      <c r="J1186" s="49"/>
    </row>
    <row r="1187" spans="1:10" s="41" customFormat="1" x14ac:dyDescent="0.25">
      <c r="A1187" s="49"/>
      <c r="I1187" s="49"/>
      <c r="J1187" s="49"/>
    </row>
    <row r="1188" spans="1:10" s="41" customFormat="1" x14ac:dyDescent="0.25">
      <c r="A1188" s="49"/>
      <c r="I1188" s="49"/>
      <c r="J1188" s="49"/>
    </row>
    <row r="1189" spans="1:10" s="41" customFormat="1" x14ac:dyDescent="0.25">
      <c r="A1189" s="49"/>
      <c r="I1189" s="49"/>
      <c r="J1189" s="49"/>
    </row>
    <row r="1190" spans="1:10" s="41" customFormat="1" x14ac:dyDescent="0.25">
      <c r="A1190" s="49"/>
      <c r="I1190" s="49"/>
      <c r="J1190" s="49"/>
    </row>
    <row r="1191" spans="1:10" s="41" customFormat="1" x14ac:dyDescent="0.25">
      <c r="A1191" s="49"/>
      <c r="I1191" s="49"/>
      <c r="J1191" s="49"/>
    </row>
    <row r="1192" spans="1:10" s="41" customFormat="1" x14ac:dyDescent="0.25">
      <c r="A1192" s="49"/>
      <c r="I1192" s="49"/>
      <c r="J1192" s="49"/>
    </row>
    <row r="1193" spans="1:10" s="41" customFormat="1" x14ac:dyDescent="0.25">
      <c r="A1193" s="49"/>
      <c r="I1193" s="49"/>
      <c r="J1193" s="49"/>
    </row>
    <row r="1194" spans="1:10" s="41" customFormat="1" x14ac:dyDescent="0.25">
      <c r="A1194" s="49"/>
      <c r="I1194" s="49"/>
      <c r="J1194" s="49"/>
    </row>
    <row r="1195" spans="1:10" s="41" customFormat="1" x14ac:dyDescent="0.25">
      <c r="A1195" s="49"/>
      <c r="I1195" s="49"/>
      <c r="J1195" s="49"/>
    </row>
    <row r="1196" spans="1:10" s="41" customFormat="1" x14ac:dyDescent="0.25">
      <c r="A1196" s="49"/>
      <c r="I1196" s="49"/>
      <c r="J1196" s="49"/>
    </row>
    <row r="1197" spans="1:10" s="41" customFormat="1" x14ac:dyDescent="0.25">
      <c r="A1197" s="49"/>
      <c r="I1197" s="49"/>
      <c r="J1197" s="49"/>
    </row>
    <row r="1198" spans="1:10" s="41" customFormat="1" x14ac:dyDescent="0.25">
      <c r="A1198" s="49"/>
      <c r="I1198" s="49"/>
      <c r="J1198" s="49"/>
    </row>
    <row r="1199" spans="1:10" s="41" customFormat="1" x14ac:dyDescent="0.25">
      <c r="A1199" s="49"/>
      <c r="I1199" s="49"/>
      <c r="J1199" s="49"/>
    </row>
    <row r="1200" spans="1:10" s="41" customFormat="1" x14ac:dyDescent="0.25">
      <c r="A1200" s="49"/>
      <c r="I1200" s="49"/>
      <c r="J1200" s="49"/>
    </row>
    <row r="1201" spans="1:10" s="41" customFormat="1" x14ac:dyDescent="0.25">
      <c r="A1201" s="49"/>
      <c r="I1201" s="49"/>
      <c r="J1201" s="49"/>
    </row>
    <row r="1202" spans="1:10" s="41" customFormat="1" x14ac:dyDescent="0.25">
      <c r="A1202" s="49"/>
      <c r="I1202" s="49"/>
      <c r="J1202" s="49"/>
    </row>
    <row r="1203" spans="1:10" s="41" customFormat="1" x14ac:dyDescent="0.25">
      <c r="A1203" s="49"/>
      <c r="I1203" s="49"/>
      <c r="J1203" s="49"/>
    </row>
    <row r="1204" spans="1:10" s="41" customFormat="1" x14ac:dyDescent="0.25">
      <c r="A1204" s="49"/>
      <c r="I1204" s="49"/>
      <c r="J1204" s="49"/>
    </row>
    <row r="1205" spans="1:10" s="41" customFormat="1" x14ac:dyDescent="0.25">
      <c r="A1205" s="49"/>
      <c r="I1205" s="49"/>
      <c r="J1205" s="49"/>
    </row>
    <row r="1206" spans="1:10" s="41" customFormat="1" x14ac:dyDescent="0.25">
      <c r="A1206" s="49"/>
      <c r="I1206" s="49"/>
      <c r="J1206" s="49"/>
    </row>
    <row r="1207" spans="1:10" s="41" customFormat="1" x14ac:dyDescent="0.25">
      <c r="A1207" s="49"/>
      <c r="I1207" s="49"/>
      <c r="J1207" s="49"/>
    </row>
    <row r="1208" spans="1:10" s="41" customFormat="1" x14ac:dyDescent="0.25">
      <c r="A1208" s="49"/>
      <c r="I1208" s="49"/>
      <c r="J1208" s="49"/>
    </row>
    <row r="1209" spans="1:10" s="41" customFormat="1" x14ac:dyDescent="0.25">
      <c r="A1209" s="49"/>
      <c r="I1209" s="49"/>
      <c r="J1209" s="49"/>
    </row>
    <row r="1210" spans="1:10" s="41" customFormat="1" x14ac:dyDescent="0.25">
      <c r="A1210" s="49"/>
      <c r="I1210" s="49"/>
      <c r="J1210" s="49"/>
    </row>
    <row r="1211" spans="1:10" s="41" customFormat="1" x14ac:dyDescent="0.25">
      <c r="A1211" s="49"/>
      <c r="I1211" s="49"/>
      <c r="J1211" s="49"/>
    </row>
    <row r="1212" spans="1:10" s="41" customFormat="1" x14ac:dyDescent="0.25">
      <c r="A1212" s="49"/>
      <c r="I1212" s="49"/>
      <c r="J1212" s="49"/>
    </row>
    <row r="1213" spans="1:10" s="41" customFormat="1" x14ac:dyDescent="0.25">
      <c r="A1213" s="49"/>
      <c r="I1213" s="49"/>
      <c r="J1213" s="49"/>
    </row>
    <row r="1214" spans="1:10" s="41" customFormat="1" x14ac:dyDescent="0.25">
      <c r="A1214" s="49"/>
      <c r="I1214" s="49"/>
      <c r="J1214" s="49"/>
    </row>
    <row r="1215" spans="1:10" s="41" customFormat="1" x14ac:dyDescent="0.25">
      <c r="A1215" s="49"/>
      <c r="I1215" s="49"/>
      <c r="J1215" s="49"/>
    </row>
    <row r="1216" spans="1:10" s="41" customFormat="1" x14ac:dyDescent="0.25">
      <c r="A1216" s="49"/>
      <c r="I1216" s="49"/>
      <c r="J1216" s="49"/>
    </row>
    <row r="1217" spans="1:10" s="41" customFormat="1" x14ac:dyDescent="0.25">
      <c r="A1217" s="49"/>
      <c r="I1217" s="49"/>
      <c r="J1217" s="49"/>
    </row>
    <row r="1218" spans="1:10" s="41" customFormat="1" x14ac:dyDescent="0.25">
      <c r="A1218" s="49"/>
      <c r="I1218" s="49"/>
      <c r="J1218" s="49"/>
    </row>
    <row r="1219" spans="1:10" s="41" customFormat="1" x14ac:dyDescent="0.25">
      <c r="A1219" s="49"/>
      <c r="I1219" s="49"/>
      <c r="J1219" s="49"/>
    </row>
    <row r="1220" spans="1:10" s="41" customFormat="1" x14ac:dyDescent="0.25">
      <c r="A1220" s="49"/>
      <c r="I1220" s="49"/>
      <c r="J1220" s="49"/>
    </row>
    <row r="1221" spans="1:10" s="41" customFormat="1" x14ac:dyDescent="0.25">
      <c r="A1221" s="49"/>
      <c r="I1221" s="49"/>
      <c r="J1221" s="49"/>
    </row>
    <row r="1222" spans="1:10" s="41" customFormat="1" x14ac:dyDescent="0.25">
      <c r="A1222" s="49"/>
      <c r="I1222" s="49"/>
      <c r="J1222" s="49"/>
    </row>
    <row r="1223" spans="1:10" s="41" customFormat="1" x14ac:dyDescent="0.25">
      <c r="A1223" s="49"/>
      <c r="I1223" s="49"/>
      <c r="J1223" s="49"/>
    </row>
    <row r="1224" spans="1:10" s="41" customFormat="1" x14ac:dyDescent="0.25">
      <c r="A1224" s="49"/>
      <c r="I1224" s="49"/>
      <c r="J1224" s="49"/>
    </row>
    <row r="1225" spans="1:10" s="41" customFormat="1" x14ac:dyDescent="0.25">
      <c r="A1225" s="49"/>
      <c r="I1225" s="49"/>
      <c r="J1225" s="49"/>
    </row>
    <row r="1226" spans="1:10" s="41" customFormat="1" x14ac:dyDescent="0.25">
      <c r="A1226" s="49"/>
      <c r="I1226" s="49"/>
      <c r="J1226" s="49"/>
    </row>
    <row r="1227" spans="1:10" s="41" customFormat="1" x14ac:dyDescent="0.25">
      <c r="A1227" s="49"/>
      <c r="I1227" s="49"/>
      <c r="J1227" s="49"/>
    </row>
    <row r="1228" spans="1:10" s="41" customFormat="1" x14ac:dyDescent="0.25">
      <c r="A1228" s="49"/>
      <c r="I1228" s="49"/>
      <c r="J1228" s="49"/>
    </row>
    <row r="1229" spans="1:10" s="41" customFormat="1" x14ac:dyDescent="0.25">
      <c r="A1229" s="49"/>
      <c r="I1229" s="49"/>
      <c r="J1229" s="49"/>
    </row>
    <row r="1230" spans="1:10" s="41" customFormat="1" x14ac:dyDescent="0.25">
      <c r="A1230" s="49"/>
      <c r="I1230" s="49"/>
      <c r="J1230" s="49"/>
    </row>
    <row r="1231" spans="1:10" s="41" customFormat="1" x14ac:dyDescent="0.25">
      <c r="A1231" s="49"/>
      <c r="I1231" s="49"/>
      <c r="J1231" s="49"/>
    </row>
    <row r="1232" spans="1:10" s="41" customFormat="1" x14ac:dyDescent="0.25">
      <c r="A1232" s="49"/>
      <c r="I1232" s="49"/>
      <c r="J1232" s="49"/>
    </row>
    <row r="1233" spans="1:10" s="41" customFormat="1" x14ac:dyDescent="0.25">
      <c r="A1233" s="49"/>
      <c r="I1233" s="49"/>
      <c r="J1233" s="49"/>
    </row>
    <row r="1234" spans="1:10" s="41" customFormat="1" x14ac:dyDescent="0.25">
      <c r="A1234" s="49"/>
      <c r="I1234" s="49"/>
      <c r="J1234" s="49"/>
    </row>
    <row r="1235" spans="1:10" s="41" customFormat="1" x14ac:dyDescent="0.25">
      <c r="A1235" s="49"/>
      <c r="I1235" s="49"/>
      <c r="J1235" s="49"/>
    </row>
    <row r="1236" spans="1:10" s="41" customFormat="1" x14ac:dyDescent="0.25">
      <c r="A1236" s="49"/>
      <c r="I1236" s="49"/>
      <c r="J1236" s="49"/>
    </row>
    <row r="1237" spans="1:10" s="41" customFormat="1" x14ac:dyDescent="0.25">
      <c r="A1237" s="49"/>
      <c r="I1237" s="49"/>
      <c r="J1237" s="49"/>
    </row>
    <row r="1238" spans="1:10" s="41" customFormat="1" x14ac:dyDescent="0.25">
      <c r="A1238" s="49"/>
      <c r="I1238" s="49"/>
      <c r="J1238" s="49"/>
    </row>
    <row r="1239" spans="1:10" s="41" customFormat="1" x14ac:dyDescent="0.25">
      <c r="A1239" s="49"/>
      <c r="I1239" s="49"/>
      <c r="J1239" s="49"/>
    </row>
    <row r="1240" spans="1:10" s="41" customFormat="1" x14ac:dyDescent="0.25">
      <c r="A1240" s="49"/>
      <c r="I1240" s="49"/>
      <c r="J1240" s="49"/>
    </row>
    <row r="1241" spans="1:10" s="41" customFormat="1" x14ac:dyDescent="0.25">
      <c r="A1241" s="49"/>
      <c r="I1241" s="49"/>
      <c r="J1241" s="49"/>
    </row>
    <row r="1242" spans="1:10" s="41" customFormat="1" x14ac:dyDescent="0.25">
      <c r="A1242" s="49"/>
      <c r="I1242" s="49"/>
      <c r="J1242" s="49"/>
    </row>
    <row r="1243" spans="1:10" s="41" customFormat="1" x14ac:dyDescent="0.25">
      <c r="A1243" s="49"/>
      <c r="I1243" s="49"/>
      <c r="J1243" s="49"/>
    </row>
    <row r="1244" spans="1:10" s="41" customFormat="1" x14ac:dyDescent="0.25">
      <c r="A1244" s="49"/>
      <c r="I1244" s="49"/>
      <c r="J1244" s="49"/>
    </row>
    <row r="1245" spans="1:10" s="41" customFormat="1" x14ac:dyDescent="0.25">
      <c r="A1245" s="49"/>
      <c r="I1245" s="49"/>
      <c r="J1245" s="49"/>
    </row>
    <row r="1246" spans="1:10" s="41" customFormat="1" x14ac:dyDescent="0.25">
      <c r="A1246" s="49"/>
      <c r="I1246" s="49"/>
      <c r="J1246" s="49"/>
    </row>
    <row r="1247" spans="1:10" s="41" customFormat="1" x14ac:dyDescent="0.25">
      <c r="A1247" s="49"/>
      <c r="I1247" s="49"/>
      <c r="J1247" s="49"/>
    </row>
    <row r="1248" spans="1:10" s="41" customFormat="1" x14ac:dyDescent="0.25">
      <c r="A1248" s="49"/>
      <c r="I1248" s="49"/>
      <c r="J1248" s="49"/>
    </row>
    <row r="1249" spans="1:10" s="41" customFormat="1" x14ac:dyDescent="0.25">
      <c r="A1249" s="49"/>
      <c r="I1249" s="49"/>
      <c r="J1249" s="49"/>
    </row>
    <row r="1250" spans="1:10" s="41" customFormat="1" x14ac:dyDescent="0.25">
      <c r="A1250" s="49"/>
      <c r="I1250" s="49"/>
      <c r="J1250" s="49"/>
    </row>
    <row r="1251" spans="1:10" s="41" customFormat="1" x14ac:dyDescent="0.25">
      <c r="A1251" s="49"/>
      <c r="I1251" s="49"/>
      <c r="J1251" s="49"/>
    </row>
    <row r="1252" spans="1:10" s="41" customFormat="1" x14ac:dyDescent="0.25">
      <c r="A1252" s="49"/>
      <c r="I1252" s="49"/>
      <c r="J1252" s="49"/>
    </row>
    <row r="1253" spans="1:10" s="41" customFormat="1" x14ac:dyDescent="0.25">
      <c r="A1253" s="49"/>
      <c r="I1253" s="49"/>
      <c r="J1253" s="49"/>
    </row>
    <row r="1254" spans="1:10" s="41" customFormat="1" x14ac:dyDescent="0.25">
      <c r="A1254" s="49"/>
      <c r="I1254" s="49"/>
      <c r="J1254" s="49"/>
    </row>
    <row r="1255" spans="1:10" s="41" customFormat="1" x14ac:dyDescent="0.25">
      <c r="A1255" s="49"/>
      <c r="I1255" s="49"/>
      <c r="J1255" s="49"/>
    </row>
    <row r="1256" spans="1:10" s="41" customFormat="1" x14ac:dyDescent="0.25">
      <c r="A1256" s="49"/>
      <c r="I1256" s="49"/>
      <c r="J1256" s="49"/>
    </row>
    <row r="1257" spans="1:10" s="41" customFormat="1" x14ac:dyDescent="0.25">
      <c r="A1257" s="49"/>
      <c r="I1257" s="49"/>
      <c r="J1257" s="49"/>
    </row>
    <row r="1258" spans="1:10" s="41" customFormat="1" x14ac:dyDescent="0.25">
      <c r="A1258" s="49"/>
      <c r="I1258" s="49"/>
      <c r="J1258" s="49"/>
    </row>
    <row r="1259" spans="1:10" s="41" customFormat="1" x14ac:dyDescent="0.25">
      <c r="A1259" s="49"/>
      <c r="I1259" s="49"/>
      <c r="J1259" s="49"/>
    </row>
    <row r="1260" spans="1:10" s="41" customFormat="1" x14ac:dyDescent="0.25">
      <c r="A1260" s="49"/>
      <c r="I1260" s="49"/>
      <c r="J1260" s="49"/>
    </row>
    <row r="1261" spans="1:10" s="41" customFormat="1" x14ac:dyDescent="0.25">
      <c r="A1261" s="49"/>
      <c r="I1261" s="49"/>
      <c r="J1261" s="49"/>
    </row>
    <row r="1262" spans="1:10" s="41" customFormat="1" x14ac:dyDescent="0.25">
      <c r="A1262" s="49"/>
      <c r="I1262" s="49"/>
      <c r="J1262" s="49"/>
    </row>
    <row r="1263" spans="1:10" s="41" customFormat="1" x14ac:dyDescent="0.25">
      <c r="A1263" s="49"/>
      <c r="I1263" s="49"/>
      <c r="J1263" s="49"/>
    </row>
    <row r="1264" spans="1:10" s="41" customFormat="1" x14ac:dyDescent="0.25">
      <c r="A1264" s="49"/>
      <c r="I1264" s="49"/>
      <c r="J1264" s="49"/>
    </row>
    <row r="1265" spans="1:10" s="41" customFormat="1" x14ac:dyDescent="0.25">
      <c r="A1265" s="49"/>
      <c r="I1265" s="49"/>
      <c r="J1265" s="49"/>
    </row>
    <row r="1266" spans="1:10" s="41" customFormat="1" x14ac:dyDescent="0.25">
      <c r="A1266" s="49"/>
      <c r="I1266" s="49"/>
      <c r="J1266" s="49"/>
    </row>
    <row r="1267" spans="1:10" s="41" customFormat="1" x14ac:dyDescent="0.25">
      <c r="A1267" s="49"/>
      <c r="I1267" s="49"/>
      <c r="J1267" s="49"/>
    </row>
    <row r="1268" spans="1:10" s="41" customFormat="1" x14ac:dyDescent="0.25">
      <c r="A1268" s="49"/>
      <c r="I1268" s="49"/>
      <c r="J1268" s="49"/>
    </row>
    <row r="1269" spans="1:10" s="41" customFormat="1" x14ac:dyDescent="0.25">
      <c r="A1269" s="49"/>
      <c r="I1269" s="49"/>
      <c r="J1269" s="49"/>
    </row>
    <row r="1270" spans="1:10" s="41" customFormat="1" x14ac:dyDescent="0.25">
      <c r="A1270" s="49"/>
      <c r="I1270" s="49"/>
      <c r="J1270" s="49"/>
    </row>
    <row r="1271" spans="1:10" s="41" customFormat="1" x14ac:dyDescent="0.25">
      <c r="A1271" s="49"/>
      <c r="I1271" s="49"/>
      <c r="J1271" s="49"/>
    </row>
    <row r="1272" spans="1:10" s="41" customFormat="1" x14ac:dyDescent="0.25">
      <c r="A1272" s="49"/>
      <c r="I1272" s="49"/>
      <c r="J1272" s="49"/>
    </row>
    <row r="1273" spans="1:10" s="41" customFormat="1" x14ac:dyDescent="0.25">
      <c r="A1273" s="49"/>
      <c r="I1273" s="49"/>
      <c r="J1273" s="49"/>
    </row>
    <row r="1274" spans="1:10" s="41" customFormat="1" x14ac:dyDescent="0.25">
      <c r="A1274" s="49"/>
      <c r="I1274" s="49"/>
      <c r="J1274" s="49"/>
    </row>
    <row r="1275" spans="1:10" s="41" customFormat="1" x14ac:dyDescent="0.25">
      <c r="A1275" s="49"/>
      <c r="I1275" s="49"/>
      <c r="J1275" s="49"/>
    </row>
    <row r="1276" spans="1:10" s="41" customFormat="1" x14ac:dyDescent="0.25">
      <c r="A1276" s="49"/>
      <c r="I1276" s="49"/>
      <c r="J1276" s="49"/>
    </row>
    <row r="1277" spans="1:10" s="41" customFormat="1" x14ac:dyDescent="0.25">
      <c r="A1277" s="49"/>
      <c r="I1277" s="49"/>
      <c r="J1277" s="49"/>
    </row>
    <row r="1278" spans="1:10" s="41" customFormat="1" x14ac:dyDescent="0.25">
      <c r="A1278" s="49"/>
      <c r="I1278" s="49"/>
      <c r="J1278" s="49"/>
    </row>
    <row r="1279" spans="1:10" s="41" customFormat="1" x14ac:dyDescent="0.25">
      <c r="A1279" s="49"/>
      <c r="I1279" s="49"/>
      <c r="J1279" s="49"/>
    </row>
    <row r="1280" spans="1:10" s="41" customFormat="1" x14ac:dyDescent="0.25">
      <c r="A1280" s="49"/>
      <c r="I1280" s="49"/>
      <c r="J1280" s="49"/>
    </row>
    <row r="1281" spans="1:10" s="41" customFormat="1" x14ac:dyDescent="0.25">
      <c r="A1281" s="49"/>
      <c r="I1281" s="49"/>
      <c r="J1281" s="49"/>
    </row>
    <row r="1282" spans="1:10" s="41" customFormat="1" x14ac:dyDescent="0.25">
      <c r="A1282" s="49"/>
      <c r="I1282" s="49"/>
      <c r="J1282" s="49"/>
    </row>
    <row r="1283" spans="1:10" s="41" customFormat="1" x14ac:dyDescent="0.25">
      <c r="A1283" s="49"/>
      <c r="I1283" s="49"/>
      <c r="J1283" s="49"/>
    </row>
    <row r="1284" spans="1:10" s="41" customFormat="1" x14ac:dyDescent="0.25">
      <c r="A1284" s="49"/>
      <c r="I1284" s="49"/>
      <c r="J1284" s="49"/>
    </row>
    <row r="1285" spans="1:10" s="41" customFormat="1" x14ac:dyDescent="0.25">
      <c r="A1285" s="49"/>
      <c r="I1285" s="49"/>
      <c r="J1285" s="49"/>
    </row>
    <row r="1286" spans="1:10" s="41" customFormat="1" x14ac:dyDescent="0.25">
      <c r="A1286" s="49"/>
      <c r="I1286" s="49"/>
      <c r="J1286" s="49"/>
    </row>
    <row r="1287" spans="1:10" s="41" customFormat="1" x14ac:dyDescent="0.25">
      <c r="A1287" s="49"/>
      <c r="I1287" s="49"/>
      <c r="J1287" s="49"/>
    </row>
    <row r="1288" spans="1:10" s="41" customFormat="1" x14ac:dyDescent="0.25">
      <c r="A1288" s="49"/>
      <c r="I1288" s="49"/>
      <c r="J1288" s="49"/>
    </row>
    <row r="1289" spans="1:10" s="41" customFormat="1" x14ac:dyDescent="0.25">
      <c r="A1289" s="49"/>
      <c r="I1289" s="49"/>
      <c r="J1289" s="49"/>
    </row>
    <row r="1290" spans="1:10" s="41" customFormat="1" x14ac:dyDescent="0.25">
      <c r="A1290" s="49"/>
      <c r="I1290" s="49"/>
      <c r="J1290" s="49"/>
    </row>
    <row r="1291" spans="1:10" s="41" customFormat="1" x14ac:dyDescent="0.25">
      <c r="A1291" s="49"/>
      <c r="I1291" s="49"/>
      <c r="J1291" s="49"/>
    </row>
    <row r="1292" spans="1:10" s="41" customFormat="1" x14ac:dyDescent="0.25">
      <c r="A1292" s="49"/>
      <c r="I1292" s="49"/>
      <c r="J1292" s="49"/>
    </row>
    <row r="1293" spans="1:10" s="41" customFormat="1" x14ac:dyDescent="0.25">
      <c r="A1293" s="49"/>
      <c r="I1293" s="49"/>
      <c r="J1293" s="49"/>
    </row>
    <row r="1294" spans="1:10" s="41" customFormat="1" x14ac:dyDescent="0.25">
      <c r="A1294" s="49"/>
      <c r="I1294" s="49"/>
      <c r="J1294" s="49"/>
    </row>
    <row r="1295" spans="1:10" s="41" customFormat="1" x14ac:dyDescent="0.25">
      <c r="A1295" s="49"/>
      <c r="I1295" s="49"/>
      <c r="J1295" s="49"/>
    </row>
    <row r="1296" spans="1:10" s="41" customFormat="1" x14ac:dyDescent="0.25">
      <c r="A1296" s="49"/>
      <c r="I1296" s="49"/>
      <c r="J1296" s="49"/>
    </row>
    <row r="1297" spans="1:10" s="41" customFormat="1" x14ac:dyDescent="0.25">
      <c r="A1297" s="49"/>
      <c r="I1297" s="49"/>
      <c r="J1297" s="49"/>
    </row>
    <row r="1298" spans="1:10" s="41" customFormat="1" x14ac:dyDescent="0.25">
      <c r="A1298" s="49"/>
      <c r="I1298" s="49"/>
      <c r="J1298" s="49"/>
    </row>
    <row r="1299" spans="1:10" s="41" customFormat="1" x14ac:dyDescent="0.25">
      <c r="A1299" s="49"/>
      <c r="I1299" s="49"/>
      <c r="J1299" s="49"/>
    </row>
    <row r="1300" spans="1:10" s="41" customFormat="1" x14ac:dyDescent="0.25">
      <c r="A1300" s="49"/>
      <c r="I1300" s="49"/>
      <c r="J1300" s="49"/>
    </row>
    <row r="1301" spans="1:10" s="41" customFormat="1" x14ac:dyDescent="0.25">
      <c r="A1301" s="49"/>
      <c r="I1301" s="49"/>
      <c r="J1301" s="49"/>
    </row>
    <row r="1302" spans="1:10" s="41" customFormat="1" x14ac:dyDescent="0.25">
      <c r="A1302" s="49"/>
      <c r="I1302" s="49"/>
      <c r="J1302" s="49"/>
    </row>
    <row r="1303" spans="1:10" s="41" customFormat="1" x14ac:dyDescent="0.25">
      <c r="A1303" s="49"/>
      <c r="I1303" s="49"/>
      <c r="J1303" s="49"/>
    </row>
    <row r="1304" spans="1:10" s="41" customFormat="1" x14ac:dyDescent="0.25">
      <c r="A1304" s="49"/>
      <c r="I1304" s="49"/>
      <c r="J1304" s="49"/>
    </row>
    <row r="1305" spans="1:10" s="41" customFormat="1" x14ac:dyDescent="0.25">
      <c r="A1305" s="49"/>
      <c r="I1305" s="49"/>
      <c r="J1305" s="49"/>
    </row>
    <row r="1306" spans="1:10" s="41" customFormat="1" x14ac:dyDescent="0.25">
      <c r="A1306" s="49"/>
      <c r="I1306" s="49"/>
      <c r="J1306" s="49"/>
    </row>
    <row r="1307" spans="1:10" s="41" customFormat="1" x14ac:dyDescent="0.25">
      <c r="A1307" s="49"/>
      <c r="I1307" s="49"/>
      <c r="J1307" s="49"/>
    </row>
    <row r="1308" spans="1:10" s="41" customFormat="1" x14ac:dyDescent="0.25">
      <c r="A1308" s="49"/>
      <c r="I1308" s="49"/>
      <c r="J1308" s="49"/>
    </row>
    <row r="1309" spans="1:10" s="41" customFormat="1" x14ac:dyDescent="0.25">
      <c r="A1309" s="49"/>
      <c r="I1309" s="49"/>
      <c r="J1309" s="49"/>
    </row>
    <row r="1310" spans="1:10" s="41" customFormat="1" x14ac:dyDescent="0.25">
      <c r="A1310" s="49"/>
      <c r="I1310" s="49"/>
      <c r="J1310" s="49"/>
    </row>
    <row r="1311" spans="1:10" s="41" customFormat="1" x14ac:dyDescent="0.25">
      <c r="A1311" s="49"/>
      <c r="I1311" s="49"/>
      <c r="J1311" s="49"/>
    </row>
    <row r="1312" spans="1:10" s="41" customFormat="1" x14ac:dyDescent="0.25">
      <c r="A1312" s="49"/>
      <c r="I1312" s="49"/>
      <c r="J1312" s="49"/>
    </row>
    <row r="1313" spans="1:10" s="41" customFormat="1" x14ac:dyDescent="0.25">
      <c r="A1313" s="49"/>
      <c r="I1313" s="49"/>
      <c r="J1313" s="49"/>
    </row>
    <row r="1314" spans="1:10" s="41" customFormat="1" x14ac:dyDescent="0.25">
      <c r="A1314" s="49"/>
      <c r="I1314" s="49"/>
      <c r="J1314" s="49"/>
    </row>
    <row r="1315" spans="1:10" s="41" customFormat="1" x14ac:dyDescent="0.25">
      <c r="A1315" s="49"/>
      <c r="I1315" s="49"/>
      <c r="J1315" s="49"/>
    </row>
    <row r="1316" spans="1:10" s="41" customFormat="1" x14ac:dyDescent="0.25">
      <c r="A1316" s="49"/>
      <c r="I1316" s="49"/>
      <c r="J1316" s="49"/>
    </row>
    <row r="1317" spans="1:10" s="41" customFormat="1" x14ac:dyDescent="0.25">
      <c r="A1317" s="49"/>
      <c r="I1317" s="49"/>
      <c r="J1317" s="49"/>
    </row>
    <row r="1318" spans="1:10" s="41" customFormat="1" x14ac:dyDescent="0.25">
      <c r="A1318" s="49"/>
      <c r="I1318" s="49"/>
      <c r="J1318" s="49"/>
    </row>
    <row r="1319" spans="1:10" s="41" customFormat="1" x14ac:dyDescent="0.25">
      <c r="A1319" s="49"/>
      <c r="I1319" s="49"/>
      <c r="J1319" s="49"/>
    </row>
    <row r="1320" spans="1:10" s="41" customFormat="1" x14ac:dyDescent="0.25">
      <c r="A1320" s="49"/>
      <c r="I1320" s="49"/>
      <c r="J1320" s="49"/>
    </row>
    <row r="1321" spans="1:10" s="41" customFormat="1" x14ac:dyDescent="0.25">
      <c r="A1321" s="49"/>
      <c r="I1321" s="49"/>
      <c r="J1321" s="49"/>
    </row>
    <row r="1322" spans="1:10" s="41" customFormat="1" x14ac:dyDescent="0.25">
      <c r="A1322" s="49"/>
      <c r="I1322" s="49"/>
      <c r="J1322" s="49"/>
    </row>
    <row r="1323" spans="1:10" s="41" customFormat="1" x14ac:dyDescent="0.25">
      <c r="A1323" s="49"/>
      <c r="I1323" s="49"/>
      <c r="J1323" s="49"/>
    </row>
    <row r="1324" spans="1:10" s="41" customFormat="1" x14ac:dyDescent="0.25">
      <c r="A1324" s="49"/>
      <c r="I1324" s="49"/>
      <c r="J1324" s="49"/>
    </row>
    <row r="1325" spans="1:10" s="41" customFormat="1" x14ac:dyDescent="0.25">
      <c r="A1325" s="49"/>
      <c r="I1325" s="49"/>
      <c r="J1325" s="49"/>
    </row>
    <row r="1326" spans="1:10" s="41" customFormat="1" x14ac:dyDescent="0.25">
      <c r="A1326" s="49"/>
      <c r="I1326" s="49"/>
      <c r="J1326" s="49"/>
    </row>
    <row r="1327" spans="1:10" s="41" customFormat="1" x14ac:dyDescent="0.25">
      <c r="A1327" s="49"/>
      <c r="I1327" s="49"/>
      <c r="J1327" s="49"/>
    </row>
    <row r="1328" spans="1:10" s="41" customFormat="1" x14ac:dyDescent="0.25">
      <c r="A1328" s="49"/>
      <c r="I1328" s="49"/>
      <c r="J1328" s="49"/>
    </row>
    <row r="1329" spans="1:10" s="41" customFormat="1" x14ac:dyDescent="0.25">
      <c r="A1329" s="49"/>
      <c r="I1329" s="49"/>
      <c r="J1329" s="49"/>
    </row>
    <row r="1330" spans="1:10" s="41" customFormat="1" x14ac:dyDescent="0.25">
      <c r="A1330" s="49"/>
      <c r="I1330" s="49"/>
      <c r="J1330" s="49"/>
    </row>
    <row r="1331" spans="1:10" s="41" customFormat="1" x14ac:dyDescent="0.25">
      <c r="A1331" s="49"/>
      <c r="I1331" s="49"/>
      <c r="J1331" s="49"/>
    </row>
    <row r="1332" spans="1:10" s="41" customFormat="1" x14ac:dyDescent="0.25">
      <c r="A1332" s="49"/>
      <c r="I1332" s="49"/>
      <c r="J1332" s="49"/>
    </row>
    <row r="1333" spans="1:10" s="41" customFormat="1" x14ac:dyDescent="0.25">
      <c r="A1333" s="49"/>
      <c r="I1333" s="49"/>
      <c r="J1333" s="49"/>
    </row>
    <row r="1334" spans="1:10" s="41" customFormat="1" x14ac:dyDescent="0.25">
      <c r="A1334" s="49"/>
      <c r="I1334" s="49"/>
      <c r="J1334" s="49"/>
    </row>
    <row r="1335" spans="1:10" s="41" customFormat="1" x14ac:dyDescent="0.25">
      <c r="A1335" s="49"/>
      <c r="I1335" s="49"/>
      <c r="J1335" s="49"/>
    </row>
    <row r="1336" spans="1:10" s="41" customFormat="1" x14ac:dyDescent="0.25">
      <c r="A1336" s="49"/>
      <c r="I1336" s="49"/>
      <c r="J1336" s="49"/>
    </row>
    <row r="1337" spans="1:10" s="41" customFormat="1" x14ac:dyDescent="0.25">
      <c r="A1337" s="49"/>
      <c r="I1337" s="49"/>
      <c r="J1337" s="49"/>
    </row>
    <row r="1338" spans="1:10" s="41" customFormat="1" x14ac:dyDescent="0.25">
      <c r="A1338" s="49"/>
      <c r="I1338" s="49"/>
      <c r="J1338" s="49"/>
    </row>
    <row r="1339" spans="1:10" s="41" customFormat="1" x14ac:dyDescent="0.25">
      <c r="A1339" s="49"/>
      <c r="I1339" s="49"/>
      <c r="J1339" s="49"/>
    </row>
    <row r="1340" spans="1:10" s="41" customFormat="1" x14ac:dyDescent="0.25">
      <c r="A1340" s="49"/>
      <c r="I1340" s="49"/>
      <c r="J1340" s="49"/>
    </row>
    <row r="1341" spans="1:10" s="41" customFormat="1" x14ac:dyDescent="0.25">
      <c r="A1341" s="49"/>
      <c r="I1341" s="49"/>
      <c r="J1341" s="49"/>
    </row>
    <row r="1342" spans="1:10" s="41" customFormat="1" x14ac:dyDescent="0.25">
      <c r="A1342" s="49"/>
      <c r="I1342" s="49"/>
      <c r="J1342" s="49"/>
    </row>
    <row r="1343" spans="1:10" s="41" customFormat="1" x14ac:dyDescent="0.25">
      <c r="A1343" s="49"/>
      <c r="I1343" s="49"/>
      <c r="J1343" s="49"/>
    </row>
    <row r="1344" spans="1:10" s="41" customFormat="1" x14ac:dyDescent="0.25">
      <c r="A1344" s="49"/>
      <c r="I1344" s="49"/>
      <c r="J1344" s="49"/>
    </row>
    <row r="1345" spans="1:10" s="41" customFormat="1" x14ac:dyDescent="0.25">
      <c r="A1345" s="49"/>
      <c r="I1345" s="49"/>
      <c r="J1345" s="49"/>
    </row>
    <row r="1346" spans="1:10" s="41" customFormat="1" x14ac:dyDescent="0.25">
      <c r="A1346" s="49"/>
      <c r="I1346" s="49"/>
      <c r="J1346" s="49"/>
    </row>
    <row r="1347" spans="1:10" s="41" customFormat="1" x14ac:dyDescent="0.25">
      <c r="A1347" s="49"/>
      <c r="I1347" s="49"/>
      <c r="J1347" s="49"/>
    </row>
    <row r="1348" spans="1:10" s="41" customFormat="1" x14ac:dyDescent="0.25">
      <c r="A1348" s="49"/>
      <c r="I1348" s="49"/>
      <c r="J1348" s="49"/>
    </row>
    <row r="1349" spans="1:10" s="41" customFormat="1" x14ac:dyDescent="0.25">
      <c r="A1349" s="49"/>
      <c r="I1349" s="49"/>
      <c r="J1349" s="49"/>
    </row>
    <row r="1350" spans="1:10" s="41" customFormat="1" x14ac:dyDescent="0.25">
      <c r="A1350" s="49"/>
      <c r="I1350" s="49"/>
      <c r="J1350" s="49"/>
    </row>
    <row r="1351" spans="1:10" s="41" customFormat="1" x14ac:dyDescent="0.25">
      <c r="A1351" s="49"/>
      <c r="I1351" s="49"/>
      <c r="J1351" s="49"/>
    </row>
    <row r="1352" spans="1:10" s="41" customFormat="1" x14ac:dyDescent="0.25">
      <c r="A1352" s="49"/>
      <c r="I1352" s="49"/>
      <c r="J1352" s="49"/>
    </row>
    <row r="1353" spans="1:10" s="41" customFormat="1" x14ac:dyDescent="0.25">
      <c r="A1353" s="49"/>
      <c r="I1353" s="49"/>
      <c r="J1353" s="49"/>
    </row>
    <row r="1354" spans="1:10" s="41" customFormat="1" x14ac:dyDescent="0.25">
      <c r="A1354" s="49"/>
      <c r="I1354" s="49"/>
      <c r="J1354" s="49"/>
    </row>
    <row r="1355" spans="1:10" s="41" customFormat="1" x14ac:dyDescent="0.25">
      <c r="A1355" s="49"/>
      <c r="I1355" s="49"/>
      <c r="J1355" s="49"/>
    </row>
    <row r="1356" spans="1:10" s="41" customFormat="1" x14ac:dyDescent="0.25">
      <c r="A1356" s="49"/>
      <c r="I1356" s="49"/>
      <c r="J1356" s="49"/>
    </row>
    <row r="1357" spans="1:10" s="41" customFormat="1" x14ac:dyDescent="0.25">
      <c r="A1357" s="49"/>
      <c r="I1357" s="49"/>
      <c r="J1357" s="49"/>
    </row>
    <row r="1358" spans="1:10" s="41" customFormat="1" x14ac:dyDescent="0.25">
      <c r="A1358" s="49"/>
      <c r="I1358" s="49"/>
      <c r="J1358" s="49"/>
    </row>
    <row r="1359" spans="1:10" s="41" customFormat="1" x14ac:dyDescent="0.25">
      <c r="A1359" s="49"/>
      <c r="I1359" s="49"/>
      <c r="J1359" s="49"/>
    </row>
    <row r="1360" spans="1:10" s="41" customFormat="1" x14ac:dyDescent="0.25">
      <c r="A1360" s="49"/>
      <c r="I1360" s="49"/>
      <c r="J1360" s="49"/>
    </row>
    <row r="1361" spans="1:10" s="41" customFormat="1" x14ac:dyDescent="0.25">
      <c r="A1361" s="49"/>
      <c r="I1361" s="49"/>
      <c r="J1361" s="49"/>
    </row>
    <row r="1362" spans="1:10" s="41" customFormat="1" x14ac:dyDescent="0.25">
      <c r="A1362" s="49"/>
      <c r="I1362" s="49"/>
      <c r="J1362" s="49"/>
    </row>
    <row r="1363" spans="1:10" s="41" customFormat="1" x14ac:dyDescent="0.25">
      <c r="A1363" s="49"/>
      <c r="I1363" s="49"/>
      <c r="J1363" s="49"/>
    </row>
    <row r="1364" spans="1:10" s="41" customFormat="1" x14ac:dyDescent="0.25">
      <c r="A1364" s="49"/>
      <c r="I1364" s="49"/>
      <c r="J1364" s="49"/>
    </row>
    <row r="1365" spans="1:10" s="41" customFormat="1" x14ac:dyDescent="0.25">
      <c r="A1365" s="49"/>
      <c r="I1365" s="49"/>
      <c r="J1365" s="49"/>
    </row>
    <row r="1366" spans="1:10" s="41" customFormat="1" x14ac:dyDescent="0.25">
      <c r="A1366" s="49"/>
      <c r="I1366" s="49"/>
      <c r="J1366" s="49"/>
    </row>
    <row r="1367" spans="1:10" s="41" customFormat="1" x14ac:dyDescent="0.25">
      <c r="A1367" s="49"/>
      <c r="I1367" s="49"/>
      <c r="J1367" s="49"/>
    </row>
    <row r="1368" spans="1:10" s="41" customFormat="1" x14ac:dyDescent="0.25">
      <c r="A1368" s="49"/>
      <c r="I1368" s="49"/>
      <c r="J1368" s="49"/>
    </row>
    <row r="1369" spans="1:10" s="41" customFormat="1" x14ac:dyDescent="0.25">
      <c r="A1369" s="49"/>
      <c r="I1369" s="49"/>
      <c r="J1369" s="49"/>
    </row>
    <row r="1370" spans="1:10" s="41" customFormat="1" x14ac:dyDescent="0.25">
      <c r="A1370" s="49"/>
      <c r="I1370" s="49"/>
      <c r="J1370" s="49"/>
    </row>
    <row r="1371" spans="1:10" s="41" customFormat="1" x14ac:dyDescent="0.25">
      <c r="A1371" s="49"/>
      <c r="I1371" s="49"/>
      <c r="J1371" s="49"/>
    </row>
    <row r="1372" spans="1:10" s="41" customFormat="1" x14ac:dyDescent="0.25">
      <c r="A1372" s="49"/>
      <c r="I1372" s="49"/>
      <c r="J1372" s="49"/>
    </row>
    <row r="1373" spans="1:10" s="41" customFormat="1" x14ac:dyDescent="0.25">
      <c r="A1373" s="49"/>
      <c r="I1373" s="49"/>
      <c r="J1373" s="49"/>
    </row>
    <row r="1374" spans="1:10" s="41" customFormat="1" x14ac:dyDescent="0.25">
      <c r="A1374" s="49"/>
      <c r="I1374" s="49"/>
      <c r="J1374" s="49"/>
    </row>
    <row r="1375" spans="1:10" s="41" customFormat="1" x14ac:dyDescent="0.25">
      <c r="A1375" s="49"/>
      <c r="I1375" s="49"/>
      <c r="J1375" s="49"/>
    </row>
    <row r="1376" spans="1:10" s="41" customFormat="1" x14ac:dyDescent="0.25">
      <c r="A1376" s="49"/>
      <c r="I1376" s="49"/>
      <c r="J1376" s="49"/>
    </row>
    <row r="1377" spans="1:10" s="41" customFormat="1" x14ac:dyDescent="0.25">
      <c r="A1377" s="49"/>
      <c r="I1377" s="49"/>
      <c r="J1377" s="49"/>
    </row>
    <row r="1378" spans="1:10" s="41" customFormat="1" x14ac:dyDescent="0.25">
      <c r="A1378" s="49"/>
      <c r="I1378" s="49"/>
      <c r="J1378" s="49"/>
    </row>
    <row r="1379" spans="1:10" s="41" customFormat="1" x14ac:dyDescent="0.25">
      <c r="A1379" s="49"/>
      <c r="I1379" s="49"/>
      <c r="J1379" s="49"/>
    </row>
    <row r="1380" spans="1:10" s="41" customFormat="1" x14ac:dyDescent="0.25">
      <c r="A1380" s="49"/>
      <c r="I1380" s="49"/>
      <c r="J1380" s="49"/>
    </row>
    <row r="1381" spans="1:10" s="41" customFormat="1" x14ac:dyDescent="0.25">
      <c r="A1381" s="49"/>
      <c r="I1381" s="49"/>
      <c r="J1381" s="49"/>
    </row>
    <row r="1382" spans="1:10" s="41" customFormat="1" x14ac:dyDescent="0.25">
      <c r="A1382" s="49"/>
      <c r="I1382" s="49"/>
      <c r="J1382" s="49"/>
    </row>
    <row r="1383" spans="1:10" s="41" customFormat="1" x14ac:dyDescent="0.25">
      <c r="A1383" s="49"/>
      <c r="I1383" s="49"/>
      <c r="J1383" s="49"/>
    </row>
    <row r="1384" spans="1:10" s="41" customFormat="1" x14ac:dyDescent="0.25">
      <c r="A1384" s="49"/>
      <c r="I1384" s="49"/>
      <c r="J1384" s="49"/>
    </row>
    <row r="1385" spans="1:10" s="41" customFormat="1" x14ac:dyDescent="0.25">
      <c r="A1385" s="49"/>
      <c r="I1385" s="49"/>
      <c r="J1385" s="49"/>
    </row>
    <row r="1386" spans="1:10" s="41" customFormat="1" x14ac:dyDescent="0.25">
      <c r="A1386" s="49"/>
      <c r="I1386" s="49"/>
      <c r="J1386" s="49"/>
    </row>
    <row r="1387" spans="1:10" s="41" customFormat="1" x14ac:dyDescent="0.25">
      <c r="A1387" s="49"/>
      <c r="I1387" s="49"/>
      <c r="J1387" s="49"/>
    </row>
    <row r="1388" spans="1:10" s="41" customFormat="1" x14ac:dyDescent="0.25">
      <c r="A1388" s="49"/>
      <c r="I1388" s="49"/>
      <c r="J1388" s="49"/>
    </row>
    <row r="1389" spans="1:10" s="41" customFormat="1" x14ac:dyDescent="0.25">
      <c r="A1389" s="49"/>
      <c r="I1389" s="49"/>
      <c r="J1389" s="49"/>
    </row>
    <row r="1390" spans="1:10" s="41" customFormat="1" x14ac:dyDescent="0.25">
      <c r="A1390" s="49"/>
      <c r="I1390" s="49"/>
      <c r="J1390" s="49"/>
    </row>
    <row r="1391" spans="1:10" s="41" customFormat="1" x14ac:dyDescent="0.25">
      <c r="A1391" s="49"/>
      <c r="I1391" s="49"/>
      <c r="J1391" s="49"/>
    </row>
    <row r="1392" spans="1:10" s="41" customFormat="1" x14ac:dyDescent="0.25">
      <c r="A1392" s="49"/>
      <c r="I1392" s="49"/>
      <c r="J1392" s="49"/>
    </row>
    <row r="1393" spans="1:10" s="41" customFormat="1" x14ac:dyDescent="0.25">
      <c r="A1393" s="49"/>
      <c r="I1393" s="49"/>
      <c r="J1393" s="49"/>
    </row>
    <row r="1394" spans="1:10" s="41" customFormat="1" x14ac:dyDescent="0.25">
      <c r="A1394" s="49"/>
      <c r="I1394" s="49"/>
      <c r="J1394" s="49"/>
    </row>
    <row r="1395" spans="1:10" s="41" customFormat="1" x14ac:dyDescent="0.25">
      <c r="A1395" s="49"/>
      <c r="I1395" s="49"/>
      <c r="J1395" s="49"/>
    </row>
    <row r="1396" spans="1:10" s="41" customFormat="1" x14ac:dyDescent="0.25">
      <c r="A1396" s="49"/>
      <c r="I1396" s="49"/>
      <c r="J1396" s="49"/>
    </row>
    <row r="1397" spans="1:10" s="41" customFormat="1" x14ac:dyDescent="0.25">
      <c r="A1397" s="49"/>
      <c r="I1397" s="49"/>
      <c r="J1397" s="49"/>
    </row>
    <row r="1398" spans="1:10" s="41" customFormat="1" x14ac:dyDescent="0.25">
      <c r="A1398" s="49"/>
      <c r="I1398" s="49"/>
      <c r="J1398" s="49"/>
    </row>
    <row r="1399" spans="1:10" s="41" customFormat="1" x14ac:dyDescent="0.25">
      <c r="A1399" s="49"/>
      <c r="I1399" s="49"/>
      <c r="J1399" s="49"/>
    </row>
    <row r="1400" spans="1:10" s="41" customFormat="1" x14ac:dyDescent="0.25">
      <c r="A1400" s="49"/>
      <c r="I1400" s="49"/>
      <c r="J1400" s="49"/>
    </row>
    <row r="1401" spans="1:10" s="41" customFormat="1" x14ac:dyDescent="0.25">
      <c r="A1401" s="49"/>
      <c r="I1401" s="49"/>
      <c r="J1401" s="49"/>
    </row>
    <row r="1402" spans="1:10" s="41" customFormat="1" x14ac:dyDescent="0.25">
      <c r="A1402" s="49"/>
      <c r="I1402" s="49"/>
      <c r="J1402" s="49"/>
    </row>
    <row r="1403" spans="1:10" s="41" customFormat="1" x14ac:dyDescent="0.25">
      <c r="A1403" s="49"/>
      <c r="I1403" s="49"/>
      <c r="J1403" s="49"/>
    </row>
    <row r="1404" spans="1:10" s="41" customFormat="1" x14ac:dyDescent="0.25">
      <c r="A1404" s="49"/>
      <c r="I1404" s="49"/>
      <c r="J1404" s="49"/>
    </row>
    <row r="1405" spans="1:10" s="41" customFormat="1" x14ac:dyDescent="0.25">
      <c r="A1405" s="49"/>
      <c r="I1405" s="49"/>
      <c r="J1405" s="49"/>
    </row>
    <row r="1406" spans="1:10" s="41" customFormat="1" x14ac:dyDescent="0.25">
      <c r="A1406" s="49"/>
      <c r="I1406" s="49"/>
      <c r="J1406" s="49"/>
    </row>
    <row r="1407" spans="1:10" s="41" customFormat="1" x14ac:dyDescent="0.25">
      <c r="A1407" s="49"/>
      <c r="I1407" s="49"/>
      <c r="J1407" s="49"/>
    </row>
    <row r="1408" spans="1:10" s="41" customFormat="1" x14ac:dyDescent="0.25">
      <c r="A1408" s="49"/>
      <c r="I1408" s="49"/>
      <c r="J1408" s="49"/>
    </row>
    <row r="1409" spans="1:10" s="41" customFormat="1" x14ac:dyDescent="0.25">
      <c r="A1409" s="49"/>
      <c r="I1409" s="49"/>
      <c r="J1409" s="49"/>
    </row>
    <row r="1410" spans="1:10" s="41" customFormat="1" x14ac:dyDescent="0.25">
      <c r="A1410" s="49"/>
      <c r="I1410" s="49"/>
      <c r="J1410" s="49"/>
    </row>
    <row r="1411" spans="1:10" s="41" customFormat="1" x14ac:dyDescent="0.25">
      <c r="A1411" s="49"/>
      <c r="I1411" s="49"/>
      <c r="J1411" s="49"/>
    </row>
    <row r="1412" spans="1:10" s="41" customFormat="1" x14ac:dyDescent="0.25">
      <c r="A1412" s="49"/>
      <c r="I1412" s="49"/>
      <c r="J1412" s="49"/>
    </row>
    <row r="1413" spans="1:10" s="41" customFormat="1" x14ac:dyDescent="0.25">
      <c r="A1413" s="49"/>
      <c r="I1413" s="49"/>
      <c r="J1413" s="49"/>
    </row>
    <row r="1414" spans="1:10" s="41" customFormat="1" x14ac:dyDescent="0.25">
      <c r="A1414" s="49"/>
      <c r="I1414" s="49"/>
      <c r="J1414" s="49"/>
    </row>
    <row r="1415" spans="1:10" s="41" customFormat="1" x14ac:dyDescent="0.25">
      <c r="A1415" s="49"/>
      <c r="I1415" s="49"/>
      <c r="J1415" s="49"/>
    </row>
    <row r="1416" spans="1:10" s="41" customFormat="1" x14ac:dyDescent="0.25">
      <c r="A1416" s="49"/>
      <c r="I1416" s="49"/>
      <c r="J1416" s="49"/>
    </row>
    <row r="1417" spans="1:10" s="41" customFormat="1" x14ac:dyDescent="0.25">
      <c r="A1417" s="49"/>
      <c r="I1417" s="49"/>
      <c r="J1417" s="49"/>
    </row>
    <row r="1418" spans="1:10" s="41" customFormat="1" x14ac:dyDescent="0.25">
      <c r="A1418" s="49"/>
      <c r="I1418" s="49"/>
      <c r="J1418" s="49"/>
    </row>
    <row r="1419" spans="1:10" s="41" customFormat="1" x14ac:dyDescent="0.25">
      <c r="A1419" s="49"/>
      <c r="I1419" s="49"/>
      <c r="J1419" s="49"/>
    </row>
    <row r="1420" spans="1:10" s="41" customFormat="1" x14ac:dyDescent="0.25">
      <c r="A1420" s="49"/>
      <c r="I1420" s="49"/>
      <c r="J1420" s="49"/>
    </row>
    <row r="1421" spans="1:10" s="41" customFormat="1" x14ac:dyDescent="0.25">
      <c r="A1421" s="49"/>
      <c r="I1421" s="49"/>
      <c r="J1421" s="49"/>
    </row>
    <row r="1422" spans="1:10" s="41" customFormat="1" x14ac:dyDescent="0.25">
      <c r="A1422" s="49"/>
      <c r="I1422" s="49"/>
      <c r="J1422" s="49"/>
    </row>
    <row r="1423" spans="1:10" s="41" customFormat="1" x14ac:dyDescent="0.25">
      <c r="A1423" s="49"/>
      <c r="I1423" s="49"/>
      <c r="J1423" s="49"/>
    </row>
    <row r="1424" spans="1:10" s="41" customFormat="1" x14ac:dyDescent="0.25">
      <c r="A1424" s="49"/>
      <c r="I1424" s="49"/>
      <c r="J1424" s="49"/>
    </row>
    <row r="1425" spans="1:10" s="41" customFormat="1" x14ac:dyDescent="0.25">
      <c r="A1425" s="49"/>
      <c r="I1425" s="49"/>
      <c r="J1425" s="49"/>
    </row>
    <row r="1426" spans="1:10" s="41" customFormat="1" x14ac:dyDescent="0.25">
      <c r="A1426" s="49"/>
      <c r="I1426" s="49"/>
      <c r="J1426" s="49"/>
    </row>
    <row r="1427" spans="1:10" s="41" customFormat="1" x14ac:dyDescent="0.25">
      <c r="A1427" s="49"/>
      <c r="I1427" s="49"/>
      <c r="J1427" s="49"/>
    </row>
    <row r="1428" spans="1:10" s="41" customFormat="1" x14ac:dyDescent="0.25">
      <c r="A1428" s="49"/>
      <c r="I1428" s="49"/>
      <c r="J1428" s="49"/>
    </row>
    <row r="1429" spans="1:10" s="41" customFormat="1" x14ac:dyDescent="0.25">
      <c r="A1429" s="49"/>
      <c r="I1429" s="49"/>
      <c r="J1429" s="49"/>
    </row>
    <row r="1430" spans="1:10" s="41" customFormat="1" x14ac:dyDescent="0.25">
      <c r="A1430" s="49"/>
      <c r="I1430" s="49"/>
      <c r="J1430" s="49"/>
    </row>
    <row r="1431" spans="1:10" s="41" customFormat="1" x14ac:dyDescent="0.25">
      <c r="A1431" s="49"/>
      <c r="I1431" s="49"/>
      <c r="J1431" s="49"/>
    </row>
    <row r="1432" spans="1:10" s="41" customFormat="1" x14ac:dyDescent="0.25">
      <c r="A1432" s="49"/>
      <c r="I1432" s="49"/>
      <c r="J1432" s="49"/>
    </row>
    <row r="1433" spans="1:10" s="41" customFormat="1" x14ac:dyDescent="0.25">
      <c r="A1433" s="49"/>
      <c r="I1433" s="49"/>
      <c r="J1433" s="49"/>
    </row>
    <row r="1434" spans="1:10" s="41" customFormat="1" x14ac:dyDescent="0.25">
      <c r="A1434" s="49"/>
      <c r="I1434" s="49"/>
      <c r="J1434" s="49"/>
    </row>
    <row r="1435" spans="1:10" s="41" customFormat="1" x14ac:dyDescent="0.25">
      <c r="A1435" s="49"/>
      <c r="I1435" s="49"/>
      <c r="J1435" s="49"/>
    </row>
    <row r="1436" spans="1:10" s="41" customFormat="1" x14ac:dyDescent="0.25">
      <c r="A1436" s="49"/>
      <c r="I1436" s="49"/>
      <c r="J1436" s="49"/>
    </row>
    <row r="1437" spans="1:10" s="41" customFormat="1" x14ac:dyDescent="0.25">
      <c r="A1437" s="49"/>
      <c r="I1437" s="49"/>
      <c r="J1437" s="49"/>
    </row>
    <row r="1438" spans="1:10" s="41" customFormat="1" x14ac:dyDescent="0.25">
      <c r="A1438" s="49"/>
      <c r="I1438" s="49"/>
      <c r="J1438" s="49"/>
    </row>
    <row r="1439" spans="1:10" s="41" customFormat="1" x14ac:dyDescent="0.25">
      <c r="A1439" s="49"/>
      <c r="I1439" s="49"/>
      <c r="J1439" s="49"/>
    </row>
    <row r="1440" spans="1:10" s="41" customFormat="1" x14ac:dyDescent="0.25">
      <c r="A1440" s="49"/>
      <c r="I1440" s="49"/>
      <c r="J1440" s="49"/>
    </row>
    <row r="1441" spans="1:10" s="41" customFormat="1" x14ac:dyDescent="0.25">
      <c r="A1441" s="49"/>
      <c r="I1441" s="49"/>
      <c r="J1441" s="49"/>
    </row>
    <row r="1442" spans="1:10" s="41" customFormat="1" x14ac:dyDescent="0.25">
      <c r="A1442" s="49"/>
      <c r="I1442" s="49"/>
      <c r="J1442" s="49"/>
    </row>
    <row r="1443" spans="1:10" s="41" customFormat="1" x14ac:dyDescent="0.25">
      <c r="A1443" s="49"/>
      <c r="I1443" s="49"/>
      <c r="J1443" s="49"/>
    </row>
    <row r="1444" spans="1:10" s="41" customFormat="1" x14ac:dyDescent="0.25">
      <c r="A1444" s="49"/>
      <c r="I1444" s="49"/>
      <c r="J1444" s="49"/>
    </row>
    <row r="1445" spans="1:10" s="41" customFormat="1" x14ac:dyDescent="0.25">
      <c r="A1445" s="49"/>
      <c r="I1445" s="49"/>
      <c r="J1445" s="49"/>
    </row>
    <row r="1446" spans="1:10" s="41" customFormat="1" x14ac:dyDescent="0.25">
      <c r="A1446" s="49"/>
      <c r="I1446" s="49"/>
      <c r="J1446" s="49"/>
    </row>
    <row r="1447" spans="1:10" s="41" customFormat="1" x14ac:dyDescent="0.25">
      <c r="A1447" s="49"/>
      <c r="I1447" s="49"/>
      <c r="J1447" s="49"/>
    </row>
    <row r="1448" spans="1:10" s="41" customFormat="1" x14ac:dyDescent="0.25">
      <c r="A1448" s="49"/>
      <c r="I1448" s="49"/>
      <c r="J1448" s="49"/>
    </row>
    <row r="1449" spans="1:10" s="41" customFormat="1" x14ac:dyDescent="0.25">
      <c r="A1449" s="49"/>
      <c r="I1449" s="49"/>
      <c r="J1449" s="49"/>
    </row>
    <row r="1450" spans="1:10" s="41" customFormat="1" x14ac:dyDescent="0.25">
      <c r="A1450" s="49"/>
      <c r="I1450" s="49"/>
      <c r="J1450" s="49"/>
    </row>
    <row r="1451" spans="1:10" s="41" customFormat="1" x14ac:dyDescent="0.25">
      <c r="A1451" s="49"/>
      <c r="I1451" s="49"/>
      <c r="J1451" s="49"/>
    </row>
    <row r="1452" spans="1:10" s="41" customFormat="1" x14ac:dyDescent="0.25">
      <c r="A1452" s="49"/>
      <c r="I1452" s="49"/>
      <c r="J1452" s="49"/>
    </row>
    <row r="1453" spans="1:10" s="41" customFormat="1" x14ac:dyDescent="0.25">
      <c r="A1453" s="49"/>
      <c r="I1453" s="49"/>
      <c r="J1453" s="49"/>
    </row>
    <row r="1454" spans="1:10" s="41" customFormat="1" x14ac:dyDescent="0.25">
      <c r="A1454" s="49"/>
      <c r="I1454" s="49"/>
      <c r="J1454" s="49"/>
    </row>
    <row r="1455" spans="1:10" s="41" customFormat="1" x14ac:dyDescent="0.25">
      <c r="A1455" s="49"/>
      <c r="I1455" s="49"/>
      <c r="J1455" s="49"/>
    </row>
    <row r="1456" spans="1:10" s="41" customFormat="1" x14ac:dyDescent="0.25">
      <c r="A1456" s="49"/>
      <c r="I1456" s="49"/>
      <c r="J1456" s="49"/>
    </row>
    <row r="1457" spans="1:10" s="41" customFormat="1" x14ac:dyDescent="0.25">
      <c r="A1457" s="49"/>
      <c r="I1457" s="49"/>
      <c r="J1457" s="49"/>
    </row>
    <row r="1458" spans="1:10" s="41" customFormat="1" x14ac:dyDescent="0.25">
      <c r="A1458" s="49"/>
      <c r="I1458" s="49"/>
      <c r="J1458" s="49"/>
    </row>
    <row r="1459" spans="1:10" s="41" customFormat="1" x14ac:dyDescent="0.25">
      <c r="A1459" s="49"/>
      <c r="I1459" s="49"/>
      <c r="J1459" s="49"/>
    </row>
    <row r="1460" spans="1:10" s="41" customFormat="1" x14ac:dyDescent="0.25">
      <c r="A1460" s="49"/>
      <c r="I1460" s="49"/>
      <c r="J1460" s="49"/>
    </row>
    <row r="1461" spans="1:10" s="41" customFormat="1" x14ac:dyDescent="0.25">
      <c r="A1461" s="49"/>
      <c r="I1461" s="49"/>
      <c r="J1461" s="49"/>
    </row>
    <row r="1462" spans="1:10" s="41" customFormat="1" x14ac:dyDescent="0.25">
      <c r="A1462" s="49"/>
      <c r="I1462" s="49"/>
      <c r="J1462" s="49"/>
    </row>
    <row r="1463" spans="1:10" s="41" customFormat="1" x14ac:dyDescent="0.25">
      <c r="A1463" s="49"/>
      <c r="I1463" s="49"/>
      <c r="J1463" s="49"/>
    </row>
    <row r="1464" spans="1:10" s="41" customFormat="1" x14ac:dyDescent="0.25">
      <c r="A1464" s="49"/>
      <c r="I1464" s="49"/>
      <c r="J1464" s="49"/>
    </row>
    <row r="1465" spans="1:10" s="41" customFormat="1" x14ac:dyDescent="0.25">
      <c r="A1465" s="49"/>
      <c r="I1465" s="49"/>
      <c r="J1465" s="49"/>
    </row>
    <row r="1466" spans="1:10" s="41" customFormat="1" x14ac:dyDescent="0.25">
      <c r="A1466" s="49"/>
      <c r="I1466" s="49"/>
      <c r="J1466" s="49"/>
    </row>
    <row r="1467" spans="1:10" s="41" customFormat="1" x14ac:dyDescent="0.25">
      <c r="A1467" s="49"/>
      <c r="I1467" s="49"/>
      <c r="J1467" s="49"/>
    </row>
    <row r="1468" spans="1:10" s="41" customFormat="1" x14ac:dyDescent="0.25">
      <c r="A1468" s="49"/>
      <c r="I1468" s="49"/>
      <c r="J1468" s="49"/>
    </row>
    <row r="1469" spans="1:10" s="41" customFormat="1" x14ac:dyDescent="0.25">
      <c r="A1469" s="49"/>
      <c r="I1469" s="49"/>
      <c r="J1469" s="49"/>
    </row>
    <row r="1470" spans="1:10" s="41" customFormat="1" x14ac:dyDescent="0.25">
      <c r="A1470" s="49"/>
      <c r="I1470" s="49"/>
      <c r="J1470" s="49"/>
    </row>
    <row r="1471" spans="1:10" s="41" customFormat="1" x14ac:dyDescent="0.25">
      <c r="A1471" s="49"/>
      <c r="I1471" s="49"/>
      <c r="J1471" s="49"/>
    </row>
    <row r="1472" spans="1:10" s="41" customFormat="1" x14ac:dyDescent="0.25">
      <c r="A1472" s="49"/>
      <c r="I1472" s="49"/>
      <c r="J1472" s="49"/>
    </row>
    <row r="1473" spans="1:10" s="41" customFormat="1" x14ac:dyDescent="0.25">
      <c r="A1473" s="49"/>
      <c r="I1473" s="49"/>
      <c r="J1473" s="49"/>
    </row>
    <row r="1474" spans="1:10" s="41" customFormat="1" x14ac:dyDescent="0.25">
      <c r="A1474" s="49"/>
      <c r="I1474" s="49"/>
      <c r="J1474" s="49"/>
    </row>
    <row r="1475" spans="1:10" s="41" customFormat="1" x14ac:dyDescent="0.25">
      <c r="A1475" s="49"/>
      <c r="I1475" s="49"/>
      <c r="J1475" s="49"/>
    </row>
    <row r="1476" spans="1:10" s="41" customFormat="1" x14ac:dyDescent="0.25">
      <c r="A1476" s="49"/>
      <c r="I1476" s="49"/>
      <c r="J1476" s="49"/>
    </row>
    <row r="1477" spans="1:10" s="41" customFormat="1" x14ac:dyDescent="0.25">
      <c r="A1477" s="49"/>
      <c r="I1477" s="49"/>
      <c r="J1477" s="49"/>
    </row>
    <row r="1478" spans="1:10" s="41" customFormat="1" x14ac:dyDescent="0.25">
      <c r="A1478" s="49"/>
      <c r="I1478" s="49"/>
      <c r="J1478" s="49"/>
    </row>
    <row r="1479" spans="1:10" s="41" customFormat="1" x14ac:dyDescent="0.25">
      <c r="A1479" s="49"/>
      <c r="I1479" s="49"/>
      <c r="J1479" s="49"/>
    </row>
    <row r="1480" spans="1:10" s="41" customFormat="1" x14ac:dyDescent="0.25">
      <c r="A1480" s="49"/>
      <c r="I1480" s="49"/>
      <c r="J1480" s="49"/>
    </row>
    <row r="1481" spans="1:10" s="41" customFormat="1" x14ac:dyDescent="0.25">
      <c r="A1481" s="49"/>
      <c r="I1481" s="49"/>
      <c r="J1481" s="49"/>
    </row>
    <row r="1482" spans="1:10" s="41" customFormat="1" x14ac:dyDescent="0.25">
      <c r="A1482" s="49"/>
      <c r="I1482" s="49"/>
      <c r="J1482" s="49"/>
    </row>
    <row r="1483" spans="1:10" s="41" customFormat="1" x14ac:dyDescent="0.25">
      <c r="A1483" s="49"/>
      <c r="I1483" s="49"/>
      <c r="J1483" s="49"/>
    </row>
    <row r="1484" spans="1:10" s="41" customFormat="1" x14ac:dyDescent="0.25">
      <c r="A1484" s="49"/>
      <c r="I1484" s="49"/>
      <c r="J1484" s="49"/>
    </row>
    <row r="1485" spans="1:10" s="41" customFormat="1" x14ac:dyDescent="0.25">
      <c r="A1485" s="49"/>
      <c r="I1485" s="49"/>
      <c r="J1485" s="49"/>
    </row>
    <row r="1486" spans="1:10" s="41" customFormat="1" x14ac:dyDescent="0.25">
      <c r="A1486" s="49"/>
      <c r="I1486" s="49"/>
      <c r="J1486" s="49"/>
    </row>
    <row r="1487" spans="1:10" s="41" customFormat="1" x14ac:dyDescent="0.25">
      <c r="A1487" s="49"/>
      <c r="I1487" s="49"/>
      <c r="J1487" s="49"/>
    </row>
    <row r="1488" spans="1:10" s="41" customFormat="1" x14ac:dyDescent="0.25">
      <c r="A1488" s="49"/>
      <c r="I1488" s="49"/>
      <c r="J1488" s="49"/>
    </row>
    <row r="1489" spans="1:10" s="41" customFormat="1" x14ac:dyDescent="0.25">
      <c r="A1489" s="49"/>
      <c r="I1489" s="49"/>
      <c r="J1489" s="49"/>
    </row>
    <row r="1490" spans="1:10" s="41" customFormat="1" x14ac:dyDescent="0.25">
      <c r="A1490" s="49"/>
      <c r="I1490" s="49"/>
      <c r="J1490" s="49"/>
    </row>
    <row r="1491" spans="1:10" s="41" customFormat="1" x14ac:dyDescent="0.25">
      <c r="A1491" s="49"/>
      <c r="I1491" s="49"/>
      <c r="J1491" s="49"/>
    </row>
    <row r="1492" spans="1:10" s="41" customFormat="1" x14ac:dyDescent="0.25">
      <c r="A1492" s="49"/>
      <c r="I1492" s="49"/>
      <c r="J1492" s="49"/>
    </row>
    <row r="1493" spans="1:10" s="41" customFormat="1" x14ac:dyDescent="0.25">
      <c r="A1493" s="49"/>
      <c r="I1493" s="49"/>
      <c r="J1493" s="49"/>
    </row>
    <row r="1494" spans="1:10" s="41" customFormat="1" x14ac:dyDescent="0.25">
      <c r="A1494" s="49"/>
      <c r="I1494" s="49"/>
      <c r="J1494" s="49"/>
    </row>
    <row r="1495" spans="1:10" s="41" customFormat="1" x14ac:dyDescent="0.25">
      <c r="A1495" s="49"/>
      <c r="I1495" s="49"/>
      <c r="J1495" s="49"/>
    </row>
    <row r="1496" spans="1:10" s="41" customFormat="1" x14ac:dyDescent="0.25">
      <c r="A1496" s="49"/>
      <c r="I1496" s="49"/>
      <c r="J1496" s="49"/>
    </row>
    <row r="1497" spans="1:10" s="41" customFormat="1" x14ac:dyDescent="0.25">
      <c r="A1497" s="49"/>
      <c r="I1497" s="49"/>
      <c r="J1497" s="49"/>
    </row>
    <row r="1498" spans="1:10" s="41" customFormat="1" x14ac:dyDescent="0.25">
      <c r="A1498" s="49"/>
      <c r="I1498" s="49"/>
      <c r="J1498" s="49"/>
    </row>
    <row r="1499" spans="1:10" s="41" customFormat="1" x14ac:dyDescent="0.25">
      <c r="A1499" s="49"/>
      <c r="I1499" s="49"/>
      <c r="J1499" s="49"/>
    </row>
    <row r="1500" spans="1:10" s="41" customFormat="1" x14ac:dyDescent="0.25">
      <c r="A1500" s="49"/>
      <c r="I1500" s="49"/>
      <c r="J1500" s="49"/>
    </row>
    <row r="1501" spans="1:10" s="41" customFormat="1" x14ac:dyDescent="0.25">
      <c r="A1501" s="49"/>
      <c r="I1501" s="49"/>
      <c r="J1501" s="49"/>
    </row>
    <row r="1502" spans="1:10" s="41" customFormat="1" x14ac:dyDescent="0.25">
      <c r="A1502" s="49"/>
      <c r="I1502" s="49"/>
      <c r="J1502" s="49"/>
    </row>
    <row r="1503" spans="1:10" s="41" customFormat="1" x14ac:dyDescent="0.25">
      <c r="A1503" s="49"/>
      <c r="I1503" s="49"/>
      <c r="J1503" s="49"/>
    </row>
    <row r="1504" spans="1:10" s="41" customFormat="1" x14ac:dyDescent="0.25">
      <c r="A1504" s="49"/>
      <c r="I1504" s="49"/>
      <c r="J1504" s="49"/>
    </row>
    <row r="1505" spans="1:10" s="41" customFormat="1" x14ac:dyDescent="0.25">
      <c r="A1505" s="49"/>
      <c r="I1505" s="49"/>
      <c r="J1505" s="49"/>
    </row>
    <row r="1506" spans="1:10" s="41" customFormat="1" x14ac:dyDescent="0.25">
      <c r="A1506" s="49"/>
      <c r="I1506" s="49"/>
      <c r="J1506" s="49"/>
    </row>
    <row r="1507" spans="1:10" s="41" customFormat="1" x14ac:dyDescent="0.25">
      <c r="A1507" s="49"/>
      <c r="I1507" s="49"/>
      <c r="J1507" s="49"/>
    </row>
    <row r="1508" spans="1:10" s="41" customFormat="1" x14ac:dyDescent="0.25">
      <c r="A1508" s="49"/>
      <c r="I1508" s="49"/>
      <c r="J1508" s="49"/>
    </row>
    <row r="1509" spans="1:10" s="41" customFormat="1" x14ac:dyDescent="0.25">
      <c r="A1509" s="49"/>
      <c r="I1509" s="49"/>
      <c r="J1509" s="49"/>
    </row>
    <row r="1510" spans="1:10" s="41" customFormat="1" x14ac:dyDescent="0.25">
      <c r="A1510" s="49"/>
      <c r="I1510" s="49"/>
      <c r="J1510" s="49"/>
    </row>
    <row r="1511" spans="1:10" s="41" customFormat="1" x14ac:dyDescent="0.25">
      <c r="A1511" s="49"/>
      <c r="I1511" s="49"/>
      <c r="J1511" s="49"/>
    </row>
    <row r="1512" spans="1:10" s="41" customFormat="1" x14ac:dyDescent="0.25">
      <c r="A1512" s="49"/>
      <c r="I1512" s="49"/>
      <c r="J1512" s="49"/>
    </row>
    <row r="1513" spans="1:10" s="41" customFormat="1" x14ac:dyDescent="0.25">
      <c r="A1513" s="49"/>
      <c r="I1513" s="49"/>
      <c r="J1513" s="49"/>
    </row>
    <row r="1514" spans="1:10" s="41" customFormat="1" x14ac:dyDescent="0.25">
      <c r="A1514" s="49"/>
      <c r="I1514" s="49"/>
      <c r="J1514" s="49"/>
    </row>
    <row r="1515" spans="1:10" s="41" customFormat="1" x14ac:dyDescent="0.25">
      <c r="A1515" s="49"/>
      <c r="I1515" s="49"/>
      <c r="J1515" s="49"/>
    </row>
    <row r="1516" spans="1:10" s="41" customFormat="1" x14ac:dyDescent="0.25">
      <c r="A1516" s="49"/>
      <c r="I1516" s="49"/>
      <c r="J1516" s="49"/>
    </row>
    <row r="1517" spans="1:10" s="41" customFormat="1" x14ac:dyDescent="0.25">
      <c r="A1517" s="49"/>
      <c r="I1517" s="49"/>
      <c r="J1517" s="49"/>
    </row>
    <row r="1518" spans="1:10" s="41" customFormat="1" x14ac:dyDescent="0.25">
      <c r="A1518" s="49"/>
      <c r="I1518" s="49"/>
      <c r="J1518" s="49"/>
    </row>
    <row r="1519" spans="1:10" s="41" customFormat="1" x14ac:dyDescent="0.25">
      <c r="A1519" s="49"/>
      <c r="I1519" s="49"/>
      <c r="J1519" s="49"/>
    </row>
    <row r="1520" spans="1:10" s="41" customFormat="1" x14ac:dyDescent="0.25">
      <c r="A1520" s="49"/>
      <c r="I1520" s="49"/>
      <c r="J1520" s="49"/>
    </row>
    <row r="1521" spans="1:10" s="41" customFormat="1" x14ac:dyDescent="0.25">
      <c r="A1521" s="49"/>
      <c r="I1521" s="49"/>
      <c r="J1521" s="49"/>
    </row>
    <row r="1522" spans="1:10" s="41" customFormat="1" x14ac:dyDescent="0.25">
      <c r="A1522" s="49"/>
      <c r="I1522" s="49"/>
      <c r="J1522" s="49"/>
    </row>
    <row r="1523" spans="1:10" s="41" customFormat="1" x14ac:dyDescent="0.25">
      <c r="A1523" s="49"/>
      <c r="I1523" s="49"/>
      <c r="J1523" s="49"/>
    </row>
    <row r="1524" spans="1:10" s="41" customFormat="1" x14ac:dyDescent="0.25">
      <c r="A1524" s="49"/>
      <c r="I1524" s="49"/>
      <c r="J1524" s="49"/>
    </row>
    <row r="1525" spans="1:10" s="41" customFormat="1" x14ac:dyDescent="0.25">
      <c r="A1525" s="49"/>
      <c r="I1525" s="49"/>
      <c r="J1525" s="49"/>
    </row>
    <row r="1526" spans="1:10" s="41" customFormat="1" x14ac:dyDescent="0.25">
      <c r="A1526" s="49"/>
      <c r="I1526" s="49"/>
      <c r="J1526" s="49"/>
    </row>
    <row r="1527" spans="1:10" s="41" customFormat="1" x14ac:dyDescent="0.25">
      <c r="A1527" s="49"/>
      <c r="I1527" s="49"/>
      <c r="J1527" s="49"/>
    </row>
    <row r="1528" spans="1:10" s="41" customFormat="1" x14ac:dyDescent="0.25">
      <c r="A1528" s="49"/>
      <c r="I1528" s="49"/>
      <c r="J1528" s="49"/>
    </row>
    <row r="1529" spans="1:10" s="41" customFormat="1" x14ac:dyDescent="0.25">
      <c r="A1529" s="49"/>
      <c r="I1529" s="49"/>
      <c r="J1529" s="49"/>
    </row>
    <row r="1530" spans="1:10" s="41" customFormat="1" x14ac:dyDescent="0.25">
      <c r="A1530" s="49"/>
      <c r="I1530" s="49"/>
      <c r="J1530" s="49"/>
    </row>
    <row r="1531" spans="1:10" s="41" customFormat="1" x14ac:dyDescent="0.25">
      <c r="A1531" s="49"/>
      <c r="I1531" s="49"/>
      <c r="J1531" s="49"/>
    </row>
    <row r="1532" spans="1:10" s="41" customFormat="1" x14ac:dyDescent="0.25">
      <c r="A1532" s="49"/>
      <c r="I1532" s="49"/>
      <c r="J1532" s="49"/>
    </row>
    <row r="1533" spans="1:10" s="41" customFormat="1" x14ac:dyDescent="0.25">
      <c r="A1533" s="49"/>
      <c r="I1533" s="49"/>
      <c r="J1533" s="49"/>
    </row>
    <row r="1534" spans="1:10" s="41" customFormat="1" x14ac:dyDescent="0.25">
      <c r="A1534" s="49"/>
      <c r="I1534" s="49"/>
      <c r="J1534" s="49"/>
    </row>
    <row r="1535" spans="1:10" s="41" customFormat="1" x14ac:dyDescent="0.25">
      <c r="A1535" s="49"/>
      <c r="I1535" s="49"/>
      <c r="J1535" s="49"/>
    </row>
    <row r="1536" spans="1:10" s="41" customFormat="1" x14ac:dyDescent="0.25">
      <c r="A1536" s="49"/>
      <c r="I1536" s="49"/>
      <c r="J1536" s="49"/>
    </row>
    <row r="1537" spans="1:10" s="41" customFormat="1" x14ac:dyDescent="0.25">
      <c r="A1537" s="49"/>
      <c r="I1537" s="49"/>
      <c r="J1537" s="49"/>
    </row>
    <row r="1538" spans="1:10" s="41" customFormat="1" x14ac:dyDescent="0.25">
      <c r="A1538" s="49"/>
      <c r="I1538" s="49"/>
      <c r="J1538" s="49"/>
    </row>
    <row r="1539" spans="1:10" s="41" customFormat="1" x14ac:dyDescent="0.25">
      <c r="A1539" s="49"/>
      <c r="I1539" s="49"/>
      <c r="J1539" s="49"/>
    </row>
    <row r="1540" spans="1:10" s="41" customFormat="1" x14ac:dyDescent="0.25">
      <c r="A1540" s="49"/>
      <c r="I1540" s="49"/>
      <c r="J1540" s="49"/>
    </row>
    <row r="1541" spans="1:10" s="41" customFormat="1" x14ac:dyDescent="0.25">
      <c r="A1541" s="49"/>
      <c r="I1541" s="49"/>
      <c r="J1541" s="49"/>
    </row>
    <row r="1542" spans="1:10" s="41" customFormat="1" x14ac:dyDescent="0.25">
      <c r="A1542" s="49"/>
      <c r="I1542" s="49"/>
      <c r="J1542" s="49"/>
    </row>
    <row r="1543" spans="1:10" s="41" customFormat="1" x14ac:dyDescent="0.25">
      <c r="A1543" s="49"/>
      <c r="I1543" s="49"/>
      <c r="J1543" s="49"/>
    </row>
    <row r="1544" spans="1:10" s="41" customFormat="1" x14ac:dyDescent="0.25">
      <c r="A1544" s="49"/>
      <c r="I1544" s="49"/>
      <c r="J1544" s="49"/>
    </row>
    <row r="1545" spans="1:10" s="41" customFormat="1" x14ac:dyDescent="0.25">
      <c r="A1545" s="49"/>
      <c r="I1545" s="49"/>
      <c r="J1545" s="49"/>
    </row>
    <row r="1546" spans="1:10" s="41" customFormat="1" x14ac:dyDescent="0.25">
      <c r="A1546" s="49"/>
      <c r="I1546" s="49"/>
      <c r="J1546" s="49"/>
    </row>
    <row r="1547" spans="1:10" s="41" customFormat="1" x14ac:dyDescent="0.25">
      <c r="A1547" s="49"/>
      <c r="I1547" s="49"/>
      <c r="J1547" s="49"/>
    </row>
    <row r="1548" spans="1:10" s="41" customFormat="1" x14ac:dyDescent="0.25">
      <c r="A1548" s="49"/>
      <c r="I1548" s="49"/>
      <c r="J1548" s="49"/>
    </row>
    <row r="1549" spans="1:10" s="41" customFormat="1" x14ac:dyDescent="0.25">
      <c r="A1549" s="49"/>
      <c r="I1549" s="49"/>
      <c r="J1549" s="49"/>
    </row>
    <row r="1550" spans="1:10" s="41" customFormat="1" x14ac:dyDescent="0.25">
      <c r="A1550" s="49"/>
      <c r="I1550" s="49"/>
      <c r="J1550" s="49"/>
    </row>
    <row r="1551" spans="1:10" s="41" customFormat="1" x14ac:dyDescent="0.25">
      <c r="A1551" s="49"/>
      <c r="I1551" s="49"/>
      <c r="J1551" s="49"/>
    </row>
    <row r="1552" spans="1:10" s="41" customFormat="1" x14ac:dyDescent="0.25">
      <c r="A1552" s="49"/>
      <c r="I1552" s="49"/>
      <c r="J1552" s="49"/>
    </row>
    <row r="1553" spans="1:10" s="41" customFormat="1" x14ac:dyDescent="0.25">
      <c r="A1553" s="49"/>
      <c r="I1553" s="49"/>
      <c r="J1553" s="49"/>
    </row>
    <row r="1554" spans="1:10" s="41" customFormat="1" x14ac:dyDescent="0.25">
      <c r="A1554" s="49"/>
      <c r="I1554" s="49"/>
      <c r="J1554" s="49"/>
    </row>
    <row r="1555" spans="1:10" s="41" customFormat="1" x14ac:dyDescent="0.25">
      <c r="A1555" s="49"/>
      <c r="I1555" s="49"/>
      <c r="J1555" s="49"/>
    </row>
    <row r="1556" spans="1:10" s="41" customFormat="1" x14ac:dyDescent="0.25">
      <c r="A1556" s="49"/>
      <c r="I1556" s="49"/>
      <c r="J1556" s="49"/>
    </row>
    <row r="1557" spans="1:10" s="41" customFormat="1" x14ac:dyDescent="0.25">
      <c r="A1557" s="49"/>
      <c r="I1557" s="49"/>
      <c r="J1557" s="49"/>
    </row>
    <row r="1558" spans="1:10" s="41" customFormat="1" x14ac:dyDescent="0.25">
      <c r="A1558" s="49"/>
      <c r="I1558" s="49"/>
      <c r="J1558" s="49"/>
    </row>
    <row r="1559" spans="1:10" s="41" customFormat="1" x14ac:dyDescent="0.25">
      <c r="A1559" s="49"/>
      <c r="I1559" s="49"/>
      <c r="J1559" s="49"/>
    </row>
    <row r="1560" spans="1:10" s="41" customFormat="1" x14ac:dyDescent="0.25">
      <c r="A1560" s="49"/>
      <c r="I1560" s="49"/>
      <c r="J1560" s="49"/>
    </row>
    <row r="1561" spans="1:10" s="41" customFormat="1" x14ac:dyDescent="0.25">
      <c r="A1561" s="49"/>
      <c r="I1561" s="49"/>
      <c r="J1561" s="49"/>
    </row>
    <row r="1562" spans="1:10" s="41" customFormat="1" x14ac:dyDescent="0.25">
      <c r="A1562" s="49"/>
      <c r="I1562" s="49"/>
      <c r="J1562" s="49"/>
    </row>
    <row r="1563" spans="1:10" s="41" customFormat="1" x14ac:dyDescent="0.25">
      <c r="A1563" s="49"/>
      <c r="I1563" s="49"/>
      <c r="J1563" s="49"/>
    </row>
    <row r="1564" spans="1:10" s="41" customFormat="1" x14ac:dyDescent="0.25">
      <c r="A1564" s="49"/>
      <c r="I1564" s="49"/>
      <c r="J1564" s="49"/>
    </row>
    <row r="1565" spans="1:10" s="41" customFormat="1" x14ac:dyDescent="0.25">
      <c r="A1565" s="49"/>
      <c r="I1565" s="49"/>
      <c r="J1565" s="49"/>
    </row>
    <row r="1566" spans="1:10" s="41" customFormat="1" x14ac:dyDescent="0.25">
      <c r="A1566" s="49"/>
      <c r="I1566" s="49"/>
      <c r="J1566" s="49"/>
    </row>
    <row r="1567" spans="1:10" s="41" customFormat="1" x14ac:dyDescent="0.25">
      <c r="A1567" s="49"/>
      <c r="I1567" s="49"/>
      <c r="J1567" s="49"/>
    </row>
    <row r="1568" spans="1:10" s="41" customFormat="1" x14ac:dyDescent="0.25">
      <c r="A1568" s="49"/>
      <c r="I1568" s="49"/>
      <c r="J1568" s="49"/>
    </row>
    <row r="1569" spans="1:10" s="41" customFormat="1" x14ac:dyDescent="0.25">
      <c r="A1569" s="49"/>
      <c r="I1569" s="49"/>
      <c r="J1569" s="49"/>
    </row>
    <row r="1570" spans="1:10" s="41" customFormat="1" x14ac:dyDescent="0.25">
      <c r="A1570" s="49"/>
      <c r="I1570" s="49"/>
      <c r="J1570" s="49"/>
    </row>
    <row r="1571" spans="1:10" s="41" customFormat="1" x14ac:dyDescent="0.25">
      <c r="A1571" s="49"/>
      <c r="I1571" s="49"/>
      <c r="J1571" s="49"/>
    </row>
    <row r="1572" spans="1:10" s="41" customFormat="1" x14ac:dyDescent="0.25">
      <c r="A1572" s="49"/>
      <c r="I1572" s="49"/>
      <c r="J1572" s="49"/>
    </row>
    <row r="1573" spans="1:10" s="41" customFormat="1" x14ac:dyDescent="0.25">
      <c r="A1573" s="49"/>
      <c r="I1573" s="49"/>
      <c r="J1573" s="49"/>
    </row>
    <row r="1574" spans="1:10" s="41" customFormat="1" x14ac:dyDescent="0.25">
      <c r="A1574" s="49"/>
      <c r="I1574" s="49"/>
      <c r="J1574" s="49"/>
    </row>
    <row r="1575" spans="1:10" s="41" customFormat="1" x14ac:dyDescent="0.25">
      <c r="A1575" s="49"/>
      <c r="I1575" s="49"/>
      <c r="J1575" s="49"/>
    </row>
    <row r="1576" spans="1:10" s="41" customFormat="1" x14ac:dyDescent="0.25">
      <c r="A1576" s="49"/>
      <c r="I1576" s="49"/>
      <c r="J1576" s="49"/>
    </row>
    <row r="1577" spans="1:10" s="41" customFormat="1" x14ac:dyDescent="0.25">
      <c r="A1577" s="49"/>
      <c r="I1577" s="49"/>
      <c r="J1577" s="49"/>
    </row>
    <row r="1578" spans="1:10" s="41" customFormat="1" x14ac:dyDescent="0.25">
      <c r="A1578" s="49"/>
      <c r="I1578" s="49"/>
      <c r="J1578" s="49"/>
    </row>
    <row r="1579" spans="1:10" s="41" customFormat="1" x14ac:dyDescent="0.25">
      <c r="A1579" s="49"/>
      <c r="I1579" s="49"/>
      <c r="J1579" s="49"/>
    </row>
    <row r="1580" spans="1:10" s="41" customFormat="1" x14ac:dyDescent="0.25">
      <c r="A1580" s="49"/>
      <c r="I1580" s="49"/>
      <c r="J1580" s="49"/>
    </row>
    <row r="1581" spans="1:10" s="41" customFormat="1" x14ac:dyDescent="0.25">
      <c r="A1581" s="49"/>
      <c r="I1581" s="49"/>
      <c r="J1581" s="49"/>
    </row>
    <row r="1582" spans="1:10" s="41" customFormat="1" x14ac:dyDescent="0.25">
      <c r="A1582" s="49"/>
      <c r="I1582" s="49"/>
      <c r="J1582" s="49"/>
    </row>
    <row r="1583" spans="1:10" s="41" customFormat="1" x14ac:dyDescent="0.25">
      <c r="A1583" s="49"/>
      <c r="I1583" s="49"/>
      <c r="J1583" s="49"/>
    </row>
    <row r="1584" spans="1:10" s="41" customFormat="1" x14ac:dyDescent="0.25">
      <c r="A1584" s="49"/>
      <c r="I1584" s="49"/>
      <c r="J1584" s="49"/>
    </row>
    <row r="1585" spans="1:10" s="41" customFormat="1" x14ac:dyDescent="0.25">
      <c r="A1585" s="49"/>
      <c r="I1585" s="49"/>
      <c r="J1585" s="49"/>
    </row>
    <row r="1586" spans="1:10" s="41" customFormat="1" x14ac:dyDescent="0.25">
      <c r="A1586" s="49"/>
      <c r="I1586" s="49"/>
      <c r="J1586" s="49"/>
    </row>
    <row r="1587" spans="1:10" s="41" customFormat="1" x14ac:dyDescent="0.25">
      <c r="A1587" s="49"/>
      <c r="I1587" s="49"/>
      <c r="J1587" s="49"/>
    </row>
    <row r="1588" spans="1:10" s="41" customFormat="1" x14ac:dyDescent="0.25">
      <c r="A1588" s="49"/>
      <c r="I1588" s="49"/>
      <c r="J1588" s="49"/>
    </row>
    <row r="1589" spans="1:10" s="41" customFormat="1" x14ac:dyDescent="0.25">
      <c r="A1589" s="49"/>
      <c r="I1589" s="49"/>
      <c r="J1589" s="49"/>
    </row>
    <row r="1590" spans="1:10" s="41" customFormat="1" x14ac:dyDescent="0.25">
      <c r="A1590" s="49"/>
      <c r="I1590" s="49"/>
      <c r="J1590" s="49"/>
    </row>
    <row r="1591" spans="1:10" s="41" customFormat="1" x14ac:dyDescent="0.25">
      <c r="A1591" s="49"/>
      <c r="I1591" s="49"/>
      <c r="J1591" s="49"/>
    </row>
    <row r="1592" spans="1:10" s="41" customFormat="1" x14ac:dyDescent="0.25">
      <c r="A1592" s="49"/>
      <c r="I1592" s="49"/>
      <c r="J1592" s="49"/>
    </row>
    <row r="1593" spans="1:10" s="41" customFormat="1" x14ac:dyDescent="0.25">
      <c r="A1593" s="49"/>
      <c r="I1593" s="49"/>
      <c r="J1593" s="49"/>
    </row>
    <row r="1594" spans="1:10" s="41" customFormat="1" x14ac:dyDescent="0.25">
      <c r="A1594" s="49"/>
      <c r="I1594" s="49"/>
      <c r="J1594" s="49"/>
    </row>
    <row r="1595" spans="1:10" s="41" customFormat="1" x14ac:dyDescent="0.25">
      <c r="A1595" s="49"/>
      <c r="I1595" s="49"/>
      <c r="J1595" s="49"/>
    </row>
    <row r="1596" spans="1:10" s="41" customFormat="1" x14ac:dyDescent="0.25">
      <c r="A1596" s="49"/>
      <c r="I1596" s="49"/>
      <c r="J1596" s="49"/>
    </row>
    <row r="1597" spans="1:10" s="41" customFormat="1" x14ac:dyDescent="0.25">
      <c r="A1597" s="49"/>
      <c r="I1597" s="49"/>
      <c r="J1597" s="49"/>
    </row>
    <row r="1598" spans="1:10" s="41" customFormat="1" x14ac:dyDescent="0.25">
      <c r="A1598" s="49"/>
      <c r="I1598" s="49"/>
      <c r="J1598" s="49"/>
    </row>
    <row r="1599" spans="1:10" s="41" customFormat="1" x14ac:dyDescent="0.25">
      <c r="A1599" s="49"/>
      <c r="I1599" s="49"/>
      <c r="J1599" s="49"/>
    </row>
    <row r="1600" spans="1:10" s="41" customFormat="1" x14ac:dyDescent="0.25">
      <c r="A1600" s="49"/>
      <c r="I1600" s="49"/>
      <c r="J1600" s="49"/>
    </row>
    <row r="1601" spans="1:10" s="41" customFormat="1" x14ac:dyDescent="0.25">
      <c r="A1601" s="49"/>
      <c r="I1601" s="49"/>
      <c r="J1601" s="49"/>
    </row>
    <row r="1602" spans="1:10" s="41" customFormat="1" x14ac:dyDescent="0.25">
      <c r="A1602" s="49"/>
      <c r="I1602" s="49"/>
      <c r="J1602" s="49"/>
    </row>
    <row r="1603" spans="1:10" s="41" customFormat="1" x14ac:dyDescent="0.25">
      <c r="A1603" s="49"/>
      <c r="I1603" s="49"/>
      <c r="J1603" s="49"/>
    </row>
    <row r="1604" spans="1:10" s="41" customFormat="1" x14ac:dyDescent="0.25">
      <c r="A1604" s="49"/>
      <c r="I1604" s="49"/>
      <c r="J1604" s="49"/>
    </row>
    <row r="1605" spans="1:10" s="41" customFormat="1" x14ac:dyDescent="0.25">
      <c r="A1605" s="49"/>
      <c r="I1605" s="49"/>
      <c r="J1605" s="49"/>
    </row>
    <row r="1606" spans="1:10" s="41" customFormat="1" x14ac:dyDescent="0.25">
      <c r="A1606" s="49"/>
      <c r="I1606" s="49"/>
      <c r="J1606" s="49"/>
    </row>
    <row r="1607" spans="1:10" s="41" customFormat="1" x14ac:dyDescent="0.25">
      <c r="A1607" s="49"/>
      <c r="I1607" s="49"/>
      <c r="J1607" s="49"/>
    </row>
    <row r="1608" spans="1:10" s="41" customFormat="1" x14ac:dyDescent="0.25">
      <c r="A1608" s="49"/>
      <c r="I1608" s="49"/>
      <c r="J1608" s="49"/>
    </row>
    <row r="1609" spans="1:10" s="41" customFormat="1" x14ac:dyDescent="0.25">
      <c r="A1609" s="49"/>
      <c r="I1609" s="49"/>
      <c r="J1609" s="49"/>
    </row>
    <row r="1610" spans="1:10" s="41" customFormat="1" x14ac:dyDescent="0.25">
      <c r="A1610" s="49"/>
      <c r="I1610" s="49"/>
      <c r="J1610" s="49"/>
    </row>
    <row r="1611" spans="1:10" s="41" customFormat="1" x14ac:dyDescent="0.25">
      <c r="A1611" s="49"/>
      <c r="I1611" s="49"/>
      <c r="J1611" s="49"/>
    </row>
    <row r="1612" spans="1:10" s="41" customFormat="1" x14ac:dyDescent="0.25">
      <c r="A1612" s="49"/>
      <c r="I1612" s="49"/>
      <c r="J1612" s="49"/>
    </row>
    <row r="1613" spans="1:10" s="41" customFormat="1" x14ac:dyDescent="0.25">
      <c r="A1613" s="49"/>
      <c r="I1613" s="49"/>
      <c r="J1613" s="49"/>
    </row>
    <row r="1614" spans="1:10" s="41" customFormat="1" x14ac:dyDescent="0.25">
      <c r="A1614" s="49"/>
      <c r="I1614" s="49"/>
      <c r="J1614" s="49"/>
    </row>
    <row r="1615" spans="1:10" s="41" customFormat="1" x14ac:dyDescent="0.25">
      <c r="A1615" s="49"/>
      <c r="I1615" s="49"/>
      <c r="J1615" s="49"/>
    </row>
    <row r="1616" spans="1:10" s="41" customFormat="1" x14ac:dyDescent="0.25">
      <c r="A1616" s="49"/>
      <c r="I1616" s="49"/>
      <c r="J1616" s="49"/>
    </row>
    <row r="1617" spans="1:10" s="41" customFormat="1" x14ac:dyDescent="0.25">
      <c r="A1617" s="49"/>
      <c r="I1617" s="49"/>
      <c r="J1617" s="49"/>
    </row>
    <row r="1618" spans="1:10" s="41" customFormat="1" x14ac:dyDescent="0.25">
      <c r="A1618" s="49"/>
      <c r="I1618" s="49"/>
      <c r="J1618" s="49"/>
    </row>
    <row r="1619" spans="1:10" s="41" customFormat="1" x14ac:dyDescent="0.25">
      <c r="A1619" s="49"/>
      <c r="I1619" s="49"/>
      <c r="J1619" s="49"/>
    </row>
    <row r="1620" spans="1:10" s="41" customFormat="1" x14ac:dyDescent="0.25">
      <c r="A1620" s="49"/>
      <c r="I1620" s="49"/>
      <c r="J1620" s="49"/>
    </row>
    <row r="1621" spans="1:10" s="41" customFormat="1" x14ac:dyDescent="0.25">
      <c r="A1621" s="49"/>
      <c r="I1621" s="49"/>
      <c r="J1621" s="49"/>
    </row>
    <row r="1622" spans="1:10" s="41" customFormat="1" x14ac:dyDescent="0.25">
      <c r="A1622" s="49"/>
      <c r="I1622" s="49"/>
      <c r="J1622" s="49"/>
    </row>
    <row r="1623" spans="1:10" s="41" customFormat="1" x14ac:dyDescent="0.25">
      <c r="A1623" s="49"/>
      <c r="I1623" s="49"/>
      <c r="J1623" s="49"/>
    </row>
    <row r="1624" spans="1:10" s="41" customFormat="1" x14ac:dyDescent="0.25">
      <c r="A1624" s="49"/>
      <c r="I1624" s="49"/>
      <c r="J1624" s="49"/>
    </row>
    <row r="1625" spans="1:10" s="41" customFormat="1" x14ac:dyDescent="0.25">
      <c r="A1625" s="49"/>
      <c r="I1625" s="49"/>
      <c r="J1625" s="49"/>
    </row>
    <row r="1626" spans="1:10" s="41" customFormat="1" x14ac:dyDescent="0.25">
      <c r="A1626" s="49"/>
      <c r="I1626" s="49"/>
      <c r="J1626" s="49"/>
    </row>
    <row r="1627" spans="1:10" s="41" customFormat="1" x14ac:dyDescent="0.25">
      <c r="A1627" s="49"/>
      <c r="I1627" s="49"/>
      <c r="J1627" s="49"/>
    </row>
    <row r="1628" spans="1:10" s="41" customFormat="1" x14ac:dyDescent="0.25">
      <c r="A1628" s="49"/>
      <c r="I1628" s="49"/>
      <c r="J1628" s="49"/>
    </row>
    <row r="1629" spans="1:10" s="41" customFormat="1" x14ac:dyDescent="0.25">
      <c r="A1629" s="49"/>
      <c r="I1629" s="49"/>
      <c r="J1629" s="49"/>
    </row>
    <row r="1630" spans="1:10" s="41" customFormat="1" x14ac:dyDescent="0.25">
      <c r="A1630" s="49"/>
      <c r="I1630" s="49"/>
      <c r="J1630" s="49"/>
    </row>
    <row r="1631" spans="1:10" s="41" customFormat="1" x14ac:dyDescent="0.25">
      <c r="A1631" s="49"/>
      <c r="I1631" s="49"/>
      <c r="J1631" s="49"/>
    </row>
    <row r="1632" spans="1:10" s="41" customFormat="1" x14ac:dyDescent="0.25">
      <c r="A1632" s="49"/>
      <c r="I1632" s="49"/>
      <c r="J1632" s="49"/>
    </row>
    <row r="1633" spans="1:10" s="41" customFormat="1" x14ac:dyDescent="0.25">
      <c r="A1633" s="49"/>
      <c r="I1633" s="49"/>
      <c r="J1633" s="49"/>
    </row>
    <row r="1634" spans="1:10" s="41" customFormat="1" x14ac:dyDescent="0.25">
      <c r="A1634" s="49"/>
      <c r="I1634" s="49"/>
      <c r="J1634" s="49"/>
    </row>
    <row r="1635" spans="1:10" s="41" customFormat="1" x14ac:dyDescent="0.25">
      <c r="A1635" s="49"/>
      <c r="I1635" s="49"/>
      <c r="J1635" s="49"/>
    </row>
    <row r="1636" spans="1:10" s="41" customFormat="1" x14ac:dyDescent="0.25">
      <c r="A1636" s="49"/>
      <c r="I1636" s="49"/>
      <c r="J1636" s="49"/>
    </row>
    <row r="1637" spans="1:10" s="41" customFormat="1" x14ac:dyDescent="0.25">
      <c r="A1637" s="49"/>
      <c r="I1637" s="49"/>
      <c r="J1637" s="49"/>
    </row>
    <row r="1638" spans="1:10" s="41" customFormat="1" x14ac:dyDescent="0.25">
      <c r="A1638" s="49"/>
      <c r="I1638" s="49"/>
      <c r="J1638" s="49"/>
    </row>
    <row r="1639" spans="1:10" s="41" customFormat="1" x14ac:dyDescent="0.25">
      <c r="A1639" s="49"/>
      <c r="I1639" s="49"/>
      <c r="J1639" s="49"/>
    </row>
    <row r="1640" spans="1:10" s="41" customFormat="1" x14ac:dyDescent="0.25">
      <c r="A1640" s="49"/>
      <c r="I1640" s="49"/>
      <c r="J1640" s="49"/>
    </row>
    <row r="1641" spans="1:10" s="41" customFormat="1" x14ac:dyDescent="0.25">
      <c r="A1641" s="49"/>
      <c r="I1641" s="49"/>
      <c r="J1641" s="49"/>
    </row>
    <row r="1642" spans="1:10" s="41" customFormat="1" x14ac:dyDescent="0.25">
      <c r="A1642" s="49"/>
      <c r="I1642" s="49"/>
      <c r="J1642" s="49"/>
    </row>
    <row r="1643" spans="1:10" s="41" customFormat="1" x14ac:dyDescent="0.25">
      <c r="A1643" s="49"/>
      <c r="I1643" s="49"/>
      <c r="J1643" s="49"/>
    </row>
    <row r="1644" spans="1:10" s="41" customFormat="1" x14ac:dyDescent="0.25">
      <c r="A1644" s="49"/>
      <c r="I1644" s="49"/>
      <c r="J1644" s="49"/>
    </row>
    <row r="1645" spans="1:10" s="41" customFormat="1" x14ac:dyDescent="0.25">
      <c r="A1645" s="49"/>
      <c r="I1645" s="49"/>
      <c r="J1645" s="49"/>
    </row>
    <row r="1646" spans="1:10" s="41" customFormat="1" x14ac:dyDescent="0.25">
      <c r="A1646" s="49"/>
      <c r="I1646" s="49"/>
      <c r="J1646" s="49"/>
    </row>
    <row r="1647" spans="1:10" s="41" customFormat="1" x14ac:dyDescent="0.25">
      <c r="A1647" s="49"/>
      <c r="I1647" s="49"/>
      <c r="J1647" s="49"/>
    </row>
    <row r="1648" spans="1:10" s="41" customFormat="1" x14ac:dyDescent="0.25">
      <c r="A1648" s="49"/>
      <c r="I1648" s="49"/>
      <c r="J1648" s="49"/>
    </row>
    <row r="1649" spans="1:10" s="41" customFormat="1" x14ac:dyDescent="0.25">
      <c r="A1649" s="49"/>
      <c r="I1649" s="49"/>
      <c r="J1649" s="49"/>
    </row>
    <row r="1650" spans="1:10" s="41" customFormat="1" x14ac:dyDescent="0.25">
      <c r="A1650" s="49"/>
      <c r="I1650" s="49"/>
      <c r="J1650" s="49"/>
    </row>
    <row r="1651" spans="1:10" s="41" customFormat="1" x14ac:dyDescent="0.25">
      <c r="A1651" s="49"/>
      <c r="I1651" s="49"/>
      <c r="J1651" s="49"/>
    </row>
    <row r="1652" spans="1:10" s="41" customFormat="1" x14ac:dyDescent="0.25">
      <c r="A1652" s="49"/>
      <c r="I1652" s="49"/>
      <c r="J1652" s="49"/>
    </row>
    <row r="1653" spans="1:10" s="41" customFormat="1" x14ac:dyDescent="0.25">
      <c r="A1653" s="49"/>
      <c r="I1653" s="49"/>
      <c r="J1653" s="49"/>
    </row>
    <row r="1654" spans="1:10" s="41" customFormat="1" x14ac:dyDescent="0.25">
      <c r="A1654" s="49"/>
      <c r="I1654" s="49"/>
      <c r="J1654" s="49"/>
    </row>
    <row r="1655" spans="1:10" s="41" customFormat="1" x14ac:dyDescent="0.25">
      <c r="A1655" s="49"/>
      <c r="I1655" s="49"/>
      <c r="J1655" s="49"/>
    </row>
    <row r="1656" spans="1:10" s="41" customFormat="1" x14ac:dyDescent="0.25">
      <c r="A1656" s="49"/>
      <c r="I1656" s="49"/>
      <c r="J1656" s="49"/>
    </row>
    <row r="1657" spans="1:10" s="41" customFormat="1" x14ac:dyDescent="0.25">
      <c r="A1657" s="49"/>
      <c r="I1657" s="49"/>
      <c r="J1657" s="49"/>
    </row>
    <row r="1658" spans="1:10" s="41" customFormat="1" x14ac:dyDescent="0.25">
      <c r="A1658" s="49"/>
      <c r="I1658" s="49"/>
      <c r="J1658" s="49"/>
    </row>
    <row r="1659" spans="1:10" s="41" customFormat="1" x14ac:dyDescent="0.25">
      <c r="A1659" s="49"/>
      <c r="I1659" s="49"/>
      <c r="J1659" s="49"/>
    </row>
    <row r="1660" spans="1:10" s="41" customFormat="1" x14ac:dyDescent="0.25">
      <c r="A1660" s="49"/>
      <c r="I1660" s="49"/>
      <c r="J1660" s="49"/>
    </row>
    <row r="1661" spans="1:10" s="41" customFormat="1" x14ac:dyDescent="0.25">
      <c r="A1661" s="49"/>
      <c r="I1661" s="49"/>
      <c r="J1661" s="49"/>
    </row>
    <row r="1662" spans="1:10" s="41" customFormat="1" x14ac:dyDescent="0.25">
      <c r="A1662" s="49"/>
      <c r="I1662" s="49"/>
      <c r="J1662" s="49"/>
    </row>
    <row r="1663" spans="1:10" s="41" customFormat="1" x14ac:dyDescent="0.25">
      <c r="A1663" s="49"/>
      <c r="I1663" s="49"/>
      <c r="J1663" s="49"/>
    </row>
    <row r="1664" spans="1:10" s="41" customFormat="1" x14ac:dyDescent="0.25">
      <c r="A1664" s="49"/>
      <c r="I1664" s="49"/>
      <c r="J1664" s="49"/>
    </row>
    <row r="1665" spans="1:10" s="41" customFormat="1" x14ac:dyDescent="0.25">
      <c r="A1665" s="49"/>
      <c r="I1665" s="49"/>
      <c r="J1665" s="49"/>
    </row>
    <row r="1666" spans="1:10" s="41" customFormat="1" x14ac:dyDescent="0.25">
      <c r="A1666" s="49"/>
      <c r="I1666" s="49"/>
      <c r="J1666" s="49"/>
    </row>
    <row r="1667" spans="1:10" s="41" customFormat="1" x14ac:dyDescent="0.25">
      <c r="A1667" s="49"/>
      <c r="I1667" s="49"/>
      <c r="J1667" s="49"/>
    </row>
    <row r="1668" spans="1:10" s="41" customFormat="1" x14ac:dyDescent="0.25">
      <c r="A1668" s="49"/>
      <c r="I1668" s="49"/>
      <c r="J1668" s="49"/>
    </row>
    <row r="1669" spans="1:10" s="41" customFormat="1" x14ac:dyDescent="0.25">
      <c r="A1669" s="49"/>
      <c r="I1669" s="49"/>
      <c r="J1669" s="49"/>
    </row>
    <row r="1670" spans="1:10" s="41" customFormat="1" x14ac:dyDescent="0.25">
      <c r="A1670" s="49"/>
      <c r="I1670" s="49"/>
      <c r="J1670" s="49"/>
    </row>
    <row r="1671" spans="1:10" s="41" customFormat="1" x14ac:dyDescent="0.25">
      <c r="A1671" s="49"/>
      <c r="I1671" s="49"/>
      <c r="J1671" s="49"/>
    </row>
    <row r="1672" spans="1:10" s="41" customFormat="1" x14ac:dyDescent="0.25">
      <c r="A1672" s="49"/>
      <c r="I1672" s="49"/>
      <c r="J1672" s="49"/>
    </row>
    <row r="1673" spans="1:10" s="41" customFormat="1" x14ac:dyDescent="0.25">
      <c r="A1673" s="49"/>
      <c r="I1673" s="49"/>
      <c r="J1673" s="49"/>
    </row>
    <row r="1674" spans="1:10" s="41" customFormat="1" x14ac:dyDescent="0.25">
      <c r="A1674" s="49"/>
      <c r="I1674" s="49"/>
      <c r="J1674" s="49"/>
    </row>
    <row r="1675" spans="1:10" s="41" customFormat="1" x14ac:dyDescent="0.25">
      <c r="A1675" s="49"/>
      <c r="I1675" s="49"/>
      <c r="J1675" s="49"/>
    </row>
    <row r="1676" spans="1:10" s="41" customFormat="1" x14ac:dyDescent="0.25">
      <c r="A1676" s="49"/>
      <c r="I1676" s="49"/>
      <c r="J1676" s="49"/>
    </row>
    <row r="1677" spans="1:10" s="41" customFormat="1" x14ac:dyDescent="0.25">
      <c r="A1677" s="49"/>
      <c r="I1677" s="49"/>
      <c r="J1677" s="49"/>
    </row>
    <row r="1678" spans="1:10" s="41" customFormat="1" x14ac:dyDescent="0.25">
      <c r="A1678" s="49"/>
      <c r="I1678" s="49"/>
      <c r="J1678" s="49"/>
    </row>
    <row r="1679" spans="1:10" s="41" customFormat="1" x14ac:dyDescent="0.25">
      <c r="A1679" s="49"/>
      <c r="I1679" s="49"/>
      <c r="J1679" s="49"/>
    </row>
    <row r="1680" spans="1:10" s="41" customFormat="1" x14ac:dyDescent="0.25">
      <c r="A1680" s="49"/>
      <c r="I1680" s="49"/>
      <c r="J1680" s="49"/>
    </row>
    <row r="1681" spans="1:10" s="41" customFormat="1" x14ac:dyDescent="0.25">
      <c r="A1681" s="49"/>
      <c r="I1681" s="49"/>
      <c r="J1681" s="49"/>
    </row>
    <row r="1682" spans="1:10" s="41" customFormat="1" x14ac:dyDescent="0.25">
      <c r="A1682" s="49"/>
      <c r="I1682" s="49"/>
      <c r="J1682" s="49"/>
    </row>
    <row r="1683" spans="1:10" s="41" customFormat="1" x14ac:dyDescent="0.25">
      <c r="A1683" s="49"/>
      <c r="I1683" s="49"/>
      <c r="J1683" s="49"/>
    </row>
    <row r="1684" spans="1:10" s="41" customFormat="1" x14ac:dyDescent="0.25">
      <c r="A1684" s="49"/>
      <c r="I1684" s="49"/>
      <c r="J1684" s="49"/>
    </row>
    <row r="1685" spans="1:10" s="41" customFormat="1" x14ac:dyDescent="0.25">
      <c r="A1685" s="49"/>
      <c r="I1685" s="49"/>
      <c r="J1685" s="49"/>
    </row>
    <row r="1686" spans="1:10" s="41" customFormat="1" x14ac:dyDescent="0.25">
      <c r="A1686" s="49"/>
      <c r="I1686" s="49"/>
      <c r="J1686" s="49"/>
    </row>
    <row r="1687" spans="1:10" s="41" customFormat="1" x14ac:dyDescent="0.25">
      <c r="A1687" s="49"/>
      <c r="I1687" s="49"/>
      <c r="J1687" s="49"/>
    </row>
    <row r="1688" spans="1:10" s="41" customFormat="1" x14ac:dyDescent="0.25">
      <c r="A1688" s="49"/>
      <c r="I1688" s="49"/>
      <c r="J1688" s="49"/>
    </row>
    <row r="1689" spans="1:10" s="41" customFormat="1" x14ac:dyDescent="0.25">
      <c r="A1689" s="49"/>
      <c r="I1689" s="49"/>
      <c r="J1689" s="49"/>
    </row>
    <row r="1690" spans="1:10" s="41" customFormat="1" x14ac:dyDescent="0.25">
      <c r="A1690" s="49"/>
      <c r="I1690" s="49"/>
      <c r="J1690" s="49"/>
    </row>
    <row r="1691" spans="1:10" s="41" customFormat="1" x14ac:dyDescent="0.25">
      <c r="A1691" s="49"/>
      <c r="I1691" s="49"/>
      <c r="J1691" s="49"/>
    </row>
    <row r="1692" spans="1:10" s="41" customFormat="1" x14ac:dyDescent="0.25">
      <c r="A1692" s="49"/>
      <c r="I1692" s="49"/>
      <c r="J1692" s="49"/>
    </row>
    <row r="1693" spans="1:10" s="41" customFormat="1" x14ac:dyDescent="0.25">
      <c r="A1693" s="49"/>
      <c r="I1693" s="49"/>
      <c r="J1693" s="49"/>
    </row>
    <row r="1694" spans="1:10" s="41" customFormat="1" x14ac:dyDescent="0.25">
      <c r="A1694" s="49"/>
      <c r="I1694" s="49"/>
      <c r="J1694" s="49"/>
    </row>
    <row r="1695" spans="1:10" s="41" customFormat="1" x14ac:dyDescent="0.25">
      <c r="A1695" s="49"/>
      <c r="I1695" s="49"/>
      <c r="J1695" s="49"/>
    </row>
    <row r="1696" spans="1:10" s="41" customFormat="1" x14ac:dyDescent="0.25">
      <c r="A1696" s="49"/>
      <c r="I1696" s="49"/>
      <c r="J1696" s="49"/>
    </row>
    <row r="1697" spans="1:10" s="41" customFormat="1" x14ac:dyDescent="0.25">
      <c r="A1697" s="49"/>
      <c r="I1697" s="49"/>
      <c r="J1697" s="49"/>
    </row>
    <row r="1698" spans="1:10" s="41" customFormat="1" x14ac:dyDescent="0.25">
      <c r="A1698" s="49"/>
      <c r="I1698" s="49"/>
      <c r="J1698" s="49"/>
    </row>
    <row r="1699" spans="1:10" s="41" customFormat="1" x14ac:dyDescent="0.25">
      <c r="A1699" s="49"/>
      <c r="I1699" s="49"/>
      <c r="J1699" s="49"/>
    </row>
    <row r="1700" spans="1:10" s="41" customFormat="1" x14ac:dyDescent="0.25">
      <c r="A1700" s="49"/>
      <c r="I1700" s="49"/>
      <c r="J1700" s="49"/>
    </row>
    <row r="1701" spans="1:10" s="41" customFormat="1" x14ac:dyDescent="0.25">
      <c r="A1701" s="49"/>
      <c r="I1701" s="49"/>
      <c r="J1701" s="49"/>
    </row>
    <row r="1702" spans="1:10" s="41" customFormat="1" x14ac:dyDescent="0.25">
      <c r="A1702" s="49"/>
      <c r="I1702" s="49"/>
      <c r="J1702" s="49"/>
    </row>
    <row r="1703" spans="1:10" s="41" customFormat="1" x14ac:dyDescent="0.25">
      <c r="A1703" s="49"/>
      <c r="I1703" s="49"/>
      <c r="J1703" s="49"/>
    </row>
    <row r="1704" spans="1:10" s="41" customFormat="1" x14ac:dyDescent="0.25">
      <c r="A1704" s="49"/>
      <c r="I1704" s="49"/>
      <c r="J1704" s="49"/>
    </row>
    <row r="1705" spans="1:10" s="41" customFormat="1" x14ac:dyDescent="0.25">
      <c r="A1705" s="49"/>
      <c r="I1705" s="49"/>
      <c r="J1705" s="49"/>
    </row>
    <row r="1706" spans="1:10" s="41" customFormat="1" x14ac:dyDescent="0.25">
      <c r="A1706" s="49"/>
      <c r="I1706" s="49"/>
      <c r="J1706" s="49"/>
    </row>
    <row r="1707" spans="1:10" s="41" customFormat="1" x14ac:dyDescent="0.25">
      <c r="A1707" s="49"/>
      <c r="I1707" s="49"/>
      <c r="J1707" s="49"/>
    </row>
    <row r="1708" spans="1:10" s="41" customFormat="1" x14ac:dyDescent="0.25">
      <c r="A1708" s="49"/>
      <c r="I1708" s="49"/>
      <c r="J1708" s="49"/>
    </row>
    <row r="1709" spans="1:10" s="41" customFormat="1" x14ac:dyDescent="0.25">
      <c r="A1709" s="49"/>
      <c r="I1709" s="49"/>
      <c r="J1709" s="49"/>
    </row>
    <row r="1710" spans="1:10" s="41" customFormat="1" x14ac:dyDescent="0.25">
      <c r="A1710" s="49"/>
      <c r="I1710" s="49"/>
      <c r="J1710" s="49"/>
    </row>
    <row r="1711" spans="1:10" s="41" customFormat="1" x14ac:dyDescent="0.25">
      <c r="A1711" s="49"/>
      <c r="I1711" s="49"/>
      <c r="J1711" s="49"/>
    </row>
    <row r="1712" spans="1:10" s="41" customFormat="1" x14ac:dyDescent="0.25">
      <c r="A1712" s="49"/>
      <c r="I1712" s="49"/>
      <c r="J1712" s="49"/>
    </row>
    <row r="1713" spans="1:10" s="41" customFormat="1" x14ac:dyDescent="0.25">
      <c r="A1713" s="49"/>
      <c r="I1713" s="49"/>
      <c r="J1713" s="49"/>
    </row>
    <row r="1714" spans="1:10" s="41" customFormat="1" x14ac:dyDescent="0.25">
      <c r="A1714" s="49"/>
      <c r="I1714" s="49"/>
      <c r="J1714" s="49"/>
    </row>
    <row r="1715" spans="1:10" s="41" customFormat="1" x14ac:dyDescent="0.25">
      <c r="A1715" s="49"/>
      <c r="I1715" s="49"/>
      <c r="J1715" s="49"/>
    </row>
    <row r="1716" spans="1:10" s="41" customFormat="1" x14ac:dyDescent="0.25">
      <c r="A1716" s="49"/>
      <c r="I1716" s="49"/>
      <c r="J1716" s="49"/>
    </row>
    <row r="1717" spans="1:10" s="41" customFormat="1" x14ac:dyDescent="0.25">
      <c r="A1717" s="49"/>
      <c r="I1717" s="49"/>
      <c r="J1717" s="49"/>
    </row>
    <row r="1718" spans="1:10" s="41" customFormat="1" x14ac:dyDescent="0.25">
      <c r="A1718" s="49"/>
      <c r="I1718" s="49"/>
      <c r="J1718" s="49"/>
    </row>
    <row r="1719" spans="1:10" s="41" customFormat="1" x14ac:dyDescent="0.25">
      <c r="A1719" s="49"/>
      <c r="I1719" s="49"/>
      <c r="J1719" s="49"/>
    </row>
    <row r="1720" spans="1:10" s="41" customFormat="1" x14ac:dyDescent="0.25">
      <c r="A1720" s="49"/>
      <c r="I1720" s="49"/>
      <c r="J1720" s="49"/>
    </row>
    <row r="1721" spans="1:10" s="41" customFormat="1" x14ac:dyDescent="0.25">
      <c r="A1721" s="49"/>
      <c r="I1721" s="49"/>
      <c r="J1721" s="49"/>
    </row>
    <row r="1722" spans="1:10" s="41" customFormat="1" x14ac:dyDescent="0.25">
      <c r="A1722" s="49"/>
      <c r="I1722" s="49"/>
      <c r="J1722" s="49"/>
    </row>
    <row r="1723" spans="1:10" s="41" customFormat="1" x14ac:dyDescent="0.25">
      <c r="A1723" s="49"/>
      <c r="I1723" s="49"/>
      <c r="J1723" s="49"/>
    </row>
    <row r="1724" spans="1:10" s="41" customFormat="1" x14ac:dyDescent="0.25">
      <c r="A1724" s="49"/>
      <c r="I1724" s="49"/>
      <c r="J1724" s="49"/>
    </row>
    <row r="1725" spans="1:10" s="41" customFormat="1" x14ac:dyDescent="0.25">
      <c r="A1725" s="49"/>
      <c r="I1725" s="49"/>
      <c r="J1725" s="49"/>
    </row>
    <row r="1726" spans="1:10" s="41" customFormat="1" x14ac:dyDescent="0.25">
      <c r="A1726" s="49"/>
      <c r="I1726" s="49"/>
      <c r="J1726" s="49"/>
    </row>
    <row r="1727" spans="1:10" s="41" customFormat="1" x14ac:dyDescent="0.25">
      <c r="A1727" s="49"/>
      <c r="I1727" s="49"/>
      <c r="J1727" s="49"/>
    </row>
    <row r="1728" spans="1:10" s="41" customFormat="1" x14ac:dyDescent="0.25">
      <c r="A1728" s="49"/>
      <c r="I1728" s="49"/>
      <c r="J1728" s="49"/>
    </row>
    <row r="1729" spans="1:10" s="41" customFormat="1" x14ac:dyDescent="0.25">
      <c r="A1729" s="49"/>
      <c r="I1729" s="49"/>
      <c r="J1729" s="49"/>
    </row>
    <row r="1730" spans="1:10" s="41" customFormat="1" x14ac:dyDescent="0.25">
      <c r="A1730" s="49"/>
      <c r="I1730" s="49"/>
      <c r="J1730" s="49"/>
    </row>
    <row r="1731" spans="1:10" s="41" customFormat="1" x14ac:dyDescent="0.25">
      <c r="A1731" s="49"/>
      <c r="I1731" s="49"/>
      <c r="J1731" s="49"/>
    </row>
    <row r="1732" spans="1:10" s="41" customFormat="1" x14ac:dyDescent="0.25">
      <c r="A1732" s="49"/>
      <c r="I1732" s="49"/>
      <c r="J1732" s="49"/>
    </row>
    <row r="1733" spans="1:10" s="41" customFormat="1" x14ac:dyDescent="0.25">
      <c r="A1733" s="49"/>
      <c r="I1733" s="49"/>
      <c r="J1733" s="49"/>
    </row>
    <row r="1734" spans="1:10" s="41" customFormat="1" x14ac:dyDescent="0.25">
      <c r="A1734" s="49"/>
      <c r="I1734" s="49"/>
      <c r="J1734" s="49"/>
    </row>
    <row r="1735" spans="1:10" s="41" customFormat="1" x14ac:dyDescent="0.25">
      <c r="A1735" s="49"/>
      <c r="I1735" s="49"/>
      <c r="J1735" s="49"/>
    </row>
    <row r="1736" spans="1:10" s="41" customFormat="1" x14ac:dyDescent="0.25">
      <c r="A1736" s="49"/>
      <c r="I1736" s="49"/>
      <c r="J1736" s="49"/>
    </row>
    <row r="1737" spans="1:10" s="41" customFormat="1" x14ac:dyDescent="0.25">
      <c r="A1737" s="49"/>
      <c r="I1737" s="49"/>
      <c r="J1737" s="49"/>
    </row>
    <row r="1738" spans="1:10" s="41" customFormat="1" x14ac:dyDescent="0.25">
      <c r="A1738" s="49"/>
      <c r="I1738" s="49"/>
      <c r="J1738" s="49"/>
    </row>
    <row r="1739" spans="1:10" s="41" customFormat="1" x14ac:dyDescent="0.25">
      <c r="A1739" s="49"/>
      <c r="I1739" s="49"/>
      <c r="J1739" s="49"/>
    </row>
    <row r="1740" spans="1:10" s="41" customFormat="1" x14ac:dyDescent="0.25">
      <c r="A1740" s="49"/>
      <c r="I1740" s="49"/>
      <c r="J1740" s="49"/>
    </row>
    <row r="1741" spans="1:10" s="41" customFormat="1" x14ac:dyDescent="0.25">
      <c r="A1741" s="49"/>
      <c r="I1741" s="49"/>
      <c r="J1741" s="49"/>
    </row>
    <row r="1742" spans="1:10" s="41" customFormat="1" x14ac:dyDescent="0.25">
      <c r="A1742" s="49"/>
      <c r="I1742" s="49"/>
      <c r="J1742" s="49"/>
    </row>
    <row r="1743" spans="1:10" s="41" customFormat="1" x14ac:dyDescent="0.25">
      <c r="A1743" s="49"/>
      <c r="I1743" s="49"/>
      <c r="J1743" s="49"/>
    </row>
    <row r="1744" spans="1:10" s="41" customFormat="1" x14ac:dyDescent="0.25">
      <c r="A1744" s="49"/>
      <c r="I1744" s="49"/>
      <c r="J1744" s="49"/>
    </row>
    <row r="1745" spans="1:10" s="41" customFormat="1" x14ac:dyDescent="0.25">
      <c r="A1745" s="49"/>
      <c r="I1745" s="49"/>
      <c r="J1745" s="49"/>
    </row>
    <row r="1746" spans="1:10" s="41" customFormat="1" x14ac:dyDescent="0.25">
      <c r="A1746" s="49"/>
      <c r="I1746" s="49"/>
      <c r="J1746" s="49"/>
    </row>
    <row r="1747" spans="1:10" s="41" customFormat="1" x14ac:dyDescent="0.25">
      <c r="A1747" s="49"/>
      <c r="I1747" s="49"/>
      <c r="J1747" s="49"/>
    </row>
    <row r="1748" spans="1:10" s="41" customFormat="1" x14ac:dyDescent="0.25">
      <c r="A1748" s="49"/>
      <c r="I1748" s="49"/>
      <c r="J1748" s="49"/>
    </row>
    <row r="1749" spans="1:10" s="41" customFormat="1" x14ac:dyDescent="0.25">
      <c r="A1749" s="49"/>
      <c r="I1749" s="49"/>
      <c r="J1749" s="49"/>
    </row>
    <row r="1750" spans="1:10" s="41" customFormat="1" x14ac:dyDescent="0.25">
      <c r="A1750" s="49"/>
      <c r="I1750" s="49"/>
      <c r="J1750" s="49"/>
    </row>
    <row r="1751" spans="1:10" s="41" customFormat="1" x14ac:dyDescent="0.25">
      <c r="A1751" s="49"/>
      <c r="I1751" s="49"/>
      <c r="J1751" s="49"/>
    </row>
    <row r="1752" spans="1:10" s="41" customFormat="1" x14ac:dyDescent="0.25">
      <c r="A1752" s="49"/>
      <c r="I1752" s="49"/>
      <c r="J1752" s="49"/>
    </row>
    <row r="1753" spans="1:10" s="41" customFormat="1" x14ac:dyDescent="0.25">
      <c r="A1753" s="49"/>
      <c r="I1753" s="49"/>
      <c r="J1753" s="49"/>
    </row>
    <row r="1754" spans="1:10" s="41" customFormat="1" x14ac:dyDescent="0.25">
      <c r="A1754" s="49"/>
      <c r="I1754" s="49"/>
      <c r="J1754" s="49"/>
    </row>
    <row r="1755" spans="1:10" s="41" customFormat="1" x14ac:dyDescent="0.25">
      <c r="A1755" s="49"/>
      <c r="I1755" s="49"/>
      <c r="J1755" s="49"/>
    </row>
    <row r="1756" spans="1:10" s="41" customFormat="1" x14ac:dyDescent="0.25">
      <c r="A1756" s="49"/>
      <c r="I1756" s="49"/>
      <c r="J1756" s="49"/>
    </row>
    <row r="1757" spans="1:10" s="41" customFormat="1" x14ac:dyDescent="0.25">
      <c r="A1757" s="49"/>
      <c r="I1757" s="49"/>
      <c r="J1757" s="49"/>
    </row>
    <row r="1758" spans="1:10" s="41" customFormat="1" x14ac:dyDescent="0.25">
      <c r="A1758" s="49"/>
      <c r="I1758" s="49"/>
      <c r="J1758" s="49"/>
    </row>
    <row r="1759" spans="1:10" s="41" customFormat="1" x14ac:dyDescent="0.25">
      <c r="A1759" s="49"/>
      <c r="I1759" s="49"/>
      <c r="J1759" s="49"/>
    </row>
    <row r="1760" spans="1:10" s="41" customFormat="1" x14ac:dyDescent="0.25">
      <c r="A1760" s="49"/>
      <c r="I1760" s="49"/>
      <c r="J1760" s="49"/>
    </row>
    <row r="1761" spans="1:10" s="41" customFormat="1" x14ac:dyDescent="0.25">
      <c r="A1761" s="49"/>
      <c r="I1761" s="49"/>
      <c r="J1761" s="49"/>
    </row>
    <row r="1762" spans="1:10" s="41" customFormat="1" x14ac:dyDescent="0.25">
      <c r="A1762" s="49"/>
      <c r="I1762" s="49"/>
      <c r="J1762" s="49"/>
    </row>
    <row r="1763" spans="1:10" s="41" customFormat="1" x14ac:dyDescent="0.25">
      <c r="A1763" s="49"/>
      <c r="I1763" s="49"/>
      <c r="J1763" s="49"/>
    </row>
    <row r="1764" spans="1:10" s="41" customFormat="1" x14ac:dyDescent="0.25">
      <c r="A1764" s="49"/>
      <c r="I1764" s="49"/>
      <c r="J1764" s="49"/>
    </row>
    <row r="1765" spans="1:10" s="41" customFormat="1" x14ac:dyDescent="0.25">
      <c r="A1765" s="49"/>
      <c r="I1765" s="49"/>
      <c r="J1765" s="49"/>
    </row>
    <row r="1766" spans="1:10" s="41" customFormat="1" x14ac:dyDescent="0.25">
      <c r="A1766" s="49"/>
      <c r="I1766" s="49"/>
      <c r="J1766" s="49"/>
    </row>
    <row r="1767" spans="1:10" s="41" customFormat="1" x14ac:dyDescent="0.25">
      <c r="A1767" s="49"/>
      <c r="I1767" s="49"/>
      <c r="J1767" s="49"/>
    </row>
    <row r="1768" spans="1:10" s="41" customFormat="1" x14ac:dyDescent="0.25">
      <c r="A1768" s="49"/>
      <c r="I1768" s="49"/>
      <c r="J1768" s="49"/>
    </row>
    <row r="1769" spans="1:10" s="41" customFormat="1" x14ac:dyDescent="0.25">
      <c r="A1769" s="49"/>
      <c r="I1769" s="49"/>
      <c r="J1769" s="49"/>
    </row>
    <row r="1770" spans="1:10" s="41" customFormat="1" x14ac:dyDescent="0.25">
      <c r="A1770" s="49"/>
      <c r="I1770" s="49"/>
      <c r="J1770" s="49"/>
    </row>
    <row r="1771" spans="1:10" s="41" customFormat="1" x14ac:dyDescent="0.25">
      <c r="A1771" s="49"/>
      <c r="I1771" s="49"/>
      <c r="J1771" s="49"/>
    </row>
    <row r="1772" spans="1:10" s="41" customFormat="1" x14ac:dyDescent="0.25">
      <c r="A1772" s="49"/>
      <c r="I1772" s="49"/>
      <c r="J1772" s="49"/>
    </row>
    <row r="1773" spans="1:10" s="41" customFormat="1" x14ac:dyDescent="0.25">
      <c r="A1773" s="49"/>
      <c r="I1773" s="49"/>
      <c r="J1773" s="49"/>
    </row>
    <row r="1774" spans="1:10" s="41" customFormat="1" x14ac:dyDescent="0.25">
      <c r="A1774" s="49"/>
      <c r="I1774" s="49"/>
      <c r="J1774" s="49"/>
    </row>
    <row r="1775" spans="1:10" s="41" customFormat="1" x14ac:dyDescent="0.25">
      <c r="A1775" s="49"/>
      <c r="I1775" s="49"/>
      <c r="J1775" s="49"/>
    </row>
    <row r="1776" spans="1:10" s="41" customFormat="1" x14ac:dyDescent="0.25">
      <c r="A1776" s="49"/>
      <c r="I1776" s="49"/>
      <c r="J1776" s="49"/>
    </row>
    <row r="1777" spans="1:10" s="41" customFormat="1" x14ac:dyDescent="0.25">
      <c r="A1777" s="49"/>
      <c r="I1777" s="49"/>
      <c r="J1777" s="49"/>
    </row>
    <row r="1778" spans="1:10" s="41" customFormat="1" x14ac:dyDescent="0.25">
      <c r="A1778" s="49"/>
      <c r="I1778" s="49"/>
      <c r="J1778" s="49"/>
    </row>
    <row r="1779" spans="1:10" s="41" customFormat="1" x14ac:dyDescent="0.25">
      <c r="A1779" s="49"/>
      <c r="I1779" s="49"/>
      <c r="J1779" s="49"/>
    </row>
    <row r="1780" spans="1:10" s="41" customFormat="1" x14ac:dyDescent="0.25">
      <c r="A1780" s="49"/>
      <c r="I1780" s="49"/>
      <c r="J1780" s="49"/>
    </row>
    <row r="1781" spans="1:10" s="41" customFormat="1" x14ac:dyDescent="0.25">
      <c r="A1781" s="49"/>
      <c r="I1781" s="49"/>
      <c r="J1781" s="49"/>
    </row>
    <row r="1782" spans="1:10" s="41" customFormat="1" x14ac:dyDescent="0.25">
      <c r="A1782" s="49"/>
      <c r="I1782" s="49"/>
      <c r="J1782" s="49"/>
    </row>
    <row r="1783" spans="1:10" s="41" customFormat="1" x14ac:dyDescent="0.25">
      <c r="A1783" s="49"/>
      <c r="I1783" s="49"/>
      <c r="J1783" s="49"/>
    </row>
    <row r="1784" spans="1:10" s="41" customFormat="1" x14ac:dyDescent="0.25">
      <c r="A1784" s="49"/>
      <c r="I1784" s="49"/>
      <c r="J1784" s="49"/>
    </row>
    <row r="1785" spans="1:10" s="41" customFormat="1" x14ac:dyDescent="0.25">
      <c r="A1785" s="49"/>
      <c r="I1785" s="49"/>
      <c r="J1785" s="49"/>
    </row>
    <row r="1786" spans="1:10" s="41" customFormat="1" x14ac:dyDescent="0.25">
      <c r="A1786" s="49"/>
      <c r="I1786" s="49"/>
      <c r="J1786" s="49"/>
    </row>
    <row r="1787" spans="1:10" s="41" customFormat="1" x14ac:dyDescent="0.25">
      <c r="A1787" s="49"/>
      <c r="I1787" s="49"/>
      <c r="J1787" s="49"/>
    </row>
    <row r="1788" spans="1:10" s="41" customFormat="1" x14ac:dyDescent="0.25">
      <c r="A1788" s="49"/>
      <c r="I1788" s="49"/>
      <c r="J1788" s="49"/>
    </row>
    <row r="1789" spans="1:10" s="41" customFormat="1" x14ac:dyDescent="0.25">
      <c r="A1789" s="49"/>
      <c r="I1789" s="49"/>
      <c r="J1789" s="49"/>
    </row>
    <row r="1790" spans="1:10" s="41" customFormat="1" x14ac:dyDescent="0.25">
      <c r="A1790" s="49"/>
      <c r="I1790" s="49"/>
      <c r="J1790" s="49"/>
    </row>
    <row r="1791" spans="1:10" s="41" customFormat="1" x14ac:dyDescent="0.25">
      <c r="A1791" s="49"/>
      <c r="I1791" s="49"/>
      <c r="J1791" s="49"/>
    </row>
    <row r="1792" spans="1:10" s="41" customFormat="1" x14ac:dyDescent="0.25">
      <c r="A1792" s="49"/>
      <c r="I1792" s="49"/>
      <c r="J1792" s="49"/>
    </row>
    <row r="1793" spans="1:10" s="41" customFormat="1" x14ac:dyDescent="0.25">
      <c r="A1793" s="49"/>
      <c r="I1793" s="49"/>
      <c r="J1793" s="49"/>
    </row>
    <row r="1794" spans="1:10" s="41" customFormat="1" x14ac:dyDescent="0.25">
      <c r="A1794" s="49"/>
      <c r="I1794" s="49"/>
      <c r="J1794" s="49"/>
    </row>
    <row r="1795" spans="1:10" s="41" customFormat="1" x14ac:dyDescent="0.25">
      <c r="A1795" s="49"/>
      <c r="I1795" s="49"/>
      <c r="J1795" s="49"/>
    </row>
    <row r="1796" spans="1:10" s="41" customFormat="1" x14ac:dyDescent="0.25">
      <c r="A1796" s="49"/>
      <c r="I1796" s="49"/>
      <c r="J1796" s="49"/>
    </row>
    <row r="1797" spans="1:10" s="41" customFormat="1" x14ac:dyDescent="0.25">
      <c r="A1797" s="49"/>
      <c r="I1797" s="49"/>
      <c r="J1797" s="49"/>
    </row>
    <row r="1798" spans="1:10" s="41" customFormat="1" x14ac:dyDescent="0.25">
      <c r="A1798" s="49"/>
      <c r="I1798" s="49"/>
      <c r="J1798" s="49"/>
    </row>
    <row r="1799" spans="1:10" s="41" customFormat="1" x14ac:dyDescent="0.25">
      <c r="A1799" s="49"/>
      <c r="I1799" s="49"/>
      <c r="J1799" s="49"/>
    </row>
    <row r="1800" spans="1:10" s="41" customFormat="1" x14ac:dyDescent="0.25">
      <c r="A1800" s="49"/>
      <c r="I1800" s="49"/>
      <c r="J1800" s="49"/>
    </row>
    <row r="1801" spans="1:10" s="41" customFormat="1" x14ac:dyDescent="0.25">
      <c r="A1801" s="49"/>
      <c r="I1801" s="49"/>
      <c r="J1801" s="49"/>
    </row>
    <row r="1802" spans="1:10" s="41" customFormat="1" x14ac:dyDescent="0.25">
      <c r="A1802" s="49"/>
      <c r="I1802" s="49"/>
      <c r="J1802" s="49"/>
    </row>
    <row r="1803" spans="1:10" s="41" customFormat="1" x14ac:dyDescent="0.25">
      <c r="A1803" s="49"/>
      <c r="I1803" s="49"/>
      <c r="J1803" s="49"/>
    </row>
    <row r="1804" spans="1:10" s="41" customFormat="1" x14ac:dyDescent="0.25">
      <c r="A1804" s="49"/>
      <c r="I1804" s="49"/>
      <c r="J1804" s="49"/>
    </row>
    <row r="1805" spans="1:10" s="41" customFormat="1" x14ac:dyDescent="0.25">
      <c r="A1805" s="49"/>
      <c r="I1805" s="49"/>
      <c r="J1805" s="49"/>
    </row>
    <row r="1806" spans="1:10" s="41" customFormat="1" x14ac:dyDescent="0.25">
      <c r="A1806" s="49"/>
      <c r="I1806" s="49"/>
      <c r="J1806" s="49"/>
    </row>
    <row r="1807" spans="1:10" s="41" customFormat="1" x14ac:dyDescent="0.25">
      <c r="A1807" s="49"/>
      <c r="I1807" s="49"/>
      <c r="J1807" s="49"/>
    </row>
    <row r="1808" spans="1:10" s="41" customFormat="1" x14ac:dyDescent="0.25">
      <c r="A1808" s="49"/>
      <c r="I1808" s="49"/>
      <c r="J1808" s="49"/>
    </row>
    <row r="1809" spans="1:10" s="41" customFormat="1" x14ac:dyDescent="0.25">
      <c r="A1809" s="49"/>
      <c r="I1809" s="49"/>
      <c r="J1809" s="49"/>
    </row>
    <row r="1810" spans="1:10" s="41" customFormat="1" x14ac:dyDescent="0.25">
      <c r="A1810" s="49"/>
      <c r="I1810" s="49"/>
      <c r="J1810" s="49"/>
    </row>
    <row r="1811" spans="1:10" s="41" customFormat="1" x14ac:dyDescent="0.25">
      <c r="A1811" s="49"/>
      <c r="I1811" s="49"/>
      <c r="J1811" s="49"/>
    </row>
    <row r="1812" spans="1:10" s="41" customFormat="1" x14ac:dyDescent="0.25">
      <c r="A1812" s="49"/>
      <c r="I1812" s="49"/>
      <c r="J1812" s="49"/>
    </row>
    <row r="1813" spans="1:10" s="41" customFormat="1" x14ac:dyDescent="0.25">
      <c r="A1813" s="49"/>
      <c r="I1813" s="49"/>
      <c r="J1813" s="49"/>
    </row>
    <row r="1814" spans="1:10" s="41" customFormat="1" x14ac:dyDescent="0.25">
      <c r="A1814" s="49"/>
      <c r="I1814" s="49"/>
      <c r="J1814" s="49"/>
    </row>
    <row r="1815" spans="1:10" s="41" customFormat="1" x14ac:dyDescent="0.25">
      <c r="A1815" s="49"/>
      <c r="I1815" s="49"/>
      <c r="J1815" s="49"/>
    </row>
    <row r="1816" spans="1:10" s="41" customFormat="1" x14ac:dyDescent="0.25">
      <c r="A1816" s="49"/>
      <c r="I1816" s="49"/>
      <c r="J1816" s="49"/>
    </row>
    <row r="1817" spans="1:10" s="41" customFormat="1" x14ac:dyDescent="0.25">
      <c r="A1817" s="49"/>
      <c r="I1817" s="49"/>
      <c r="J1817" s="49"/>
    </row>
    <row r="1818" spans="1:10" s="41" customFormat="1" x14ac:dyDescent="0.25">
      <c r="A1818" s="49"/>
      <c r="I1818" s="49"/>
      <c r="J1818" s="49"/>
    </row>
    <row r="1819" spans="1:10" s="41" customFormat="1" x14ac:dyDescent="0.25">
      <c r="A1819" s="49"/>
      <c r="I1819" s="49"/>
      <c r="J1819" s="49"/>
    </row>
    <row r="1820" spans="1:10" s="41" customFormat="1" x14ac:dyDescent="0.25">
      <c r="A1820" s="49"/>
      <c r="I1820" s="49"/>
      <c r="J1820" s="49"/>
    </row>
    <row r="1821" spans="1:10" s="41" customFormat="1" x14ac:dyDescent="0.25">
      <c r="A1821" s="49"/>
      <c r="I1821" s="49"/>
      <c r="J1821" s="49"/>
    </row>
    <row r="1822" spans="1:10" s="41" customFormat="1" x14ac:dyDescent="0.25">
      <c r="A1822" s="49"/>
      <c r="I1822" s="49"/>
      <c r="J1822" s="49"/>
    </row>
    <row r="1823" spans="1:10" s="41" customFormat="1" x14ac:dyDescent="0.25">
      <c r="A1823" s="49"/>
      <c r="I1823" s="49"/>
      <c r="J1823" s="49"/>
    </row>
    <row r="1824" spans="1:10" s="41" customFormat="1" x14ac:dyDescent="0.25">
      <c r="A1824" s="49"/>
      <c r="I1824" s="49"/>
      <c r="J1824" s="49"/>
    </row>
    <row r="1825" spans="1:10" s="41" customFormat="1" x14ac:dyDescent="0.25">
      <c r="A1825" s="49"/>
      <c r="I1825" s="49"/>
      <c r="J1825" s="49"/>
    </row>
    <row r="1826" spans="1:10" s="41" customFormat="1" x14ac:dyDescent="0.25">
      <c r="A1826" s="49"/>
      <c r="I1826" s="49"/>
      <c r="J1826" s="49"/>
    </row>
    <row r="1827" spans="1:10" s="41" customFormat="1" x14ac:dyDescent="0.25">
      <c r="A1827" s="49"/>
      <c r="I1827" s="49"/>
      <c r="J1827" s="49"/>
    </row>
    <row r="1828" spans="1:10" s="41" customFormat="1" x14ac:dyDescent="0.25">
      <c r="A1828" s="49"/>
      <c r="I1828" s="49"/>
      <c r="J1828" s="49"/>
    </row>
    <row r="1829" spans="1:10" s="41" customFormat="1" x14ac:dyDescent="0.25">
      <c r="A1829" s="49"/>
      <c r="I1829" s="49"/>
      <c r="J1829" s="49"/>
    </row>
    <row r="1830" spans="1:10" s="41" customFormat="1" x14ac:dyDescent="0.25">
      <c r="A1830" s="49"/>
      <c r="I1830" s="49"/>
      <c r="J1830" s="49"/>
    </row>
    <row r="1831" spans="1:10" s="41" customFormat="1" x14ac:dyDescent="0.25">
      <c r="A1831" s="49"/>
      <c r="I1831" s="49"/>
      <c r="J1831" s="49"/>
    </row>
    <row r="1832" spans="1:10" s="41" customFormat="1" x14ac:dyDescent="0.25">
      <c r="A1832" s="49"/>
      <c r="I1832" s="49"/>
      <c r="J1832" s="49"/>
    </row>
    <row r="1833" spans="1:10" s="41" customFormat="1" x14ac:dyDescent="0.25">
      <c r="A1833" s="49"/>
      <c r="I1833" s="49"/>
      <c r="J1833" s="49"/>
    </row>
    <row r="1834" spans="1:10" s="41" customFormat="1" x14ac:dyDescent="0.25">
      <c r="A1834" s="49"/>
      <c r="I1834" s="49"/>
      <c r="J1834" s="49"/>
    </row>
    <row r="1835" spans="1:10" s="41" customFormat="1" x14ac:dyDescent="0.25">
      <c r="A1835" s="49"/>
      <c r="I1835" s="49"/>
      <c r="J1835" s="49"/>
    </row>
    <row r="1836" spans="1:10" s="41" customFormat="1" x14ac:dyDescent="0.25">
      <c r="A1836" s="49"/>
      <c r="I1836" s="49"/>
      <c r="J1836" s="49"/>
    </row>
    <row r="1837" spans="1:10" s="41" customFormat="1" x14ac:dyDescent="0.25">
      <c r="A1837" s="49"/>
      <c r="I1837" s="49"/>
      <c r="J1837" s="49"/>
    </row>
    <row r="1838" spans="1:10" s="41" customFormat="1" x14ac:dyDescent="0.25">
      <c r="A1838" s="49"/>
      <c r="I1838" s="49"/>
      <c r="J1838" s="49"/>
    </row>
    <row r="1839" spans="1:10" s="41" customFormat="1" x14ac:dyDescent="0.25">
      <c r="A1839" s="49"/>
      <c r="I1839" s="49"/>
      <c r="J1839" s="49"/>
    </row>
    <row r="1840" spans="1:10" s="41" customFormat="1" x14ac:dyDescent="0.25">
      <c r="A1840" s="49"/>
      <c r="I1840" s="49"/>
      <c r="J1840" s="49"/>
    </row>
    <row r="1841" spans="1:10" s="41" customFormat="1" x14ac:dyDescent="0.25">
      <c r="A1841" s="49"/>
      <c r="I1841" s="49"/>
      <c r="J1841" s="49"/>
    </row>
    <row r="1842" spans="1:10" s="41" customFormat="1" x14ac:dyDescent="0.25">
      <c r="A1842" s="49"/>
      <c r="I1842" s="49"/>
      <c r="J1842" s="49"/>
    </row>
    <row r="1843" spans="1:10" s="41" customFormat="1" x14ac:dyDescent="0.25">
      <c r="A1843" s="49"/>
      <c r="I1843" s="49"/>
      <c r="J1843" s="49"/>
    </row>
    <row r="1844" spans="1:10" s="41" customFormat="1" x14ac:dyDescent="0.25">
      <c r="A1844" s="49"/>
      <c r="I1844" s="49"/>
      <c r="J1844" s="49"/>
    </row>
    <row r="1845" spans="1:10" s="41" customFormat="1" x14ac:dyDescent="0.25">
      <c r="A1845" s="49"/>
      <c r="I1845" s="49"/>
      <c r="J1845" s="49"/>
    </row>
    <row r="1846" spans="1:10" s="41" customFormat="1" x14ac:dyDescent="0.25">
      <c r="A1846" s="49"/>
      <c r="I1846" s="49"/>
      <c r="J1846" s="49"/>
    </row>
    <row r="1847" spans="1:10" s="41" customFormat="1" x14ac:dyDescent="0.25">
      <c r="A1847" s="49"/>
      <c r="I1847" s="49"/>
      <c r="J1847" s="49"/>
    </row>
    <row r="1848" spans="1:10" s="41" customFormat="1" x14ac:dyDescent="0.25">
      <c r="A1848" s="49"/>
      <c r="I1848" s="49"/>
      <c r="J1848" s="49"/>
    </row>
    <row r="1849" spans="1:10" s="41" customFormat="1" x14ac:dyDescent="0.25">
      <c r="A1849" s="49"/>
      <c r="I1849" s="49"/>
      <c r="J1849" s="49"/>
    </row>
    <row r="1850" spans="1:10" s="41" customFormat="1" x14ac:dyDescent="0.25">
      <c r="A1850" s="49"/>
      <c r="I1850" s="49"/>
      <c r="J1850" s="49"/>
    </row>
    <row r="1851" spans="1:10" s="41" customFormat="1" x14ac:dyDescent="0.25">
      <c r="A1851" s="49"/>
      <c r="I1851" s="49"/>
      <c r="J1851" s="49"/>
    </row>
    <row r="1852" spans="1:10" s="41" customFormat="1" x14ac:dyDescent="0.25">
      <c r="A1852" s="49"/>
      <c r="I1852" s="49"/>
      <c r="J1852" s="49"/>
    </row>
    <row r="1853" spans="1:10" s="41" customFormat="1" x14ac:dyDescent="0.25">
      <c r="A1853" s="49"/>
      <c r="I1853" s="49"/>
      <c r="J1853" s="49"/>
    </row>
    <row r="1854" spans="1:10" s="41" customFormat="1" x14ac:dyDescent="0.25">
      <c r="A1854" s="49"/>
      <c r="I1854" s="49"/>
      <c r="J1854" s="49"/>
    </row>
    <row r="1855" spans="1:10" s="41" customFormat="1" x14ac:dyDescent="0.25">
      <c r="A1855" s="49"/>
      <c r="I1855" s="49"/>
      <c r="J1855" s="49"/>
    </row>
    <row r="1856" spans="1:10" s="41" customFormat="1" x14ac:dyDescent="0.25">
      <c r="A1856" s="49"/>
      <c r="I1856" s="49"/>
      <c r="J1856" s="49"/>
    </row>
    <row r="1857" spans="1:10" s="41" customFormat="1" x14ac:dyDescent="0.25">
      <c r="A1857" s="49"/>
      <c r="I1857" s="49"/>
      <c r="J1857" s="49"/>
    </row>
    <row r="1858" spans="1:10" s="41" customFormat="1" x14ac:dyDescent="0.25">
      <c r="A1858" s="49"/>
      <c r="I1858" s="49"/>
      <c r="J1858" s="49"/>
    </row>
    <row r="1859" spans="1:10" s="41" customFormat="1" x14ac:dyDescent="0.25">
      <c r="A1859" s="49"/>
      <c r="I1859" s="49"/>
      <c r="J1859" s="49"/>
    </row>
    <row r="1860" spans="1:10" s="41" customFormat="1" x14ac:dyDescent="0.25">
      <c r="A1860" s="49"/>
      <c r="I1860" s="49"/>
      <c r="J1860" s="49"/>
    </row>
    <row r="1861" spans="1:10" s="41" customFormat="1" x14ac:dyDescent="0.25">
      <c r="A1861" s="49"/>
      <c r="I1861" s="49"/>
      <c r="J1861" s="49"/>
    </row>
    <row r="1862" spans="1:10" s="41" customFormat="1" x14ac:dyDescent="0.25">
      <c r="A1862" s="49"/>
      <c r="I1862" s="49"/>
      <c r="J1862" s="49"/>
    </row>
    <row r="1863" spans="1:10" s="41" customFormat="1" x14ac:dyDescent="0.25">
      <c r="A1863" s="49"/>
      <c r="I1863" s="49"/>
      <c r="J1863" s="49"/>
    </row>
    <row r="1864" spans="1:10" s="41" customFormat="1" x14ac:dyDescent="0.25">
      <c r="A1864" s="49"/>
      <c r="I1864" s="49"/>
      <c r="J1864" s="49"/>
    </row>
    <row r="1865" spans="1:10" s="41" customFormat="1" x14ac:dyDescent="0.25">
      <c r="A1865" s="49"/>
      <c r="I1865" s="49"/>
      <c r="J1865" s="49"/>
    </row>
    <row r="1866" spans="1:10" s="41" customFormat="1" x14ac:dyDescent="0.25">
      <c r="A1866" s="49"/>
      <c r="I1866" s="49"/>
      <c r="J1866" s="49"/>
    </row>
    <row r="1867" spans="1:10" s="41" customFormat="1" x14ac:dyDescent="0.25">
      <c r="A1867" s="49"/>
      <c r="I1867" s="49"/>
      <c r="J1867" s="49"/>
    </row>
    <row r="1868" spans="1:10" s="41" customFormat="1" x14ac:dyDescent="0.25">
      <c r="A1868" s="49"/>
      <c r="I1868" s="49"/>
      <c r="J1868" s="49"/>
    </row>
    <row r="1869" spans="1:10" s="41" customFormat="1" x14ac:dyDescent="0.25">
      <c r="A1869" s="49"/>
      <c r="I1869" s="49"/>
      <c r="J1869" s="49"/>
    </row>
    <row r="1870" spans="1:10" s="41" customFormat="1" x14ac:dyDescent="0.25">
      <c r="A1870" s="49"/>
      <c r="I1870" s="49"/>
      <c r="J1870" s="49"/>
    </row>
    <row r="1871" spans="1:10" s="41" customFormat="1" x14ac:dyDescent="0.25">
      <c r="A1871" s="49"/>
      <c r="I1871" s="49"/>
      <c r="J1871" s="49"/>
    </row>
    <row r="1872" spans="1:10" s="41" customFormat="1" x14ac:dyDescent="0.25">
      <c r="A1872" s="49"/>
      <c r="I1872" s="49"/>
      <c r="J1872" s="49"/>
    </row>
    <row r="1873" spans="1:10" s="41" customFormat="1" x14ac:dyDescent="0.25">
      <c r="A1873" s="49"/>
      <c r="I1873" s="49"/>
      <c r="J1873" s="49"/>
    </row>
    <row r="1874" spans="1:10" s="41" customFormat="1" x14ac:dyDescent="0.25">
      <c r="A1874" s="49"/>
      <c r="I1874" s="49"/>
      <c r="J1874" s="49"/>
    </row>
    <row r="1875" spans="1:10" s="41" customFormat="1" x14ac:dyDescent="0.25">
      <c r="A1875" s="49"/>
      <c r="I1875" s="49"/>
      <c r="J1875" s="49"/>
    </row>
    <row r="1876" spans="1:10" s="41" customFormat="1" x14ac:dyDescent="0.25">
      <c r="A1876" s="49"/>
      <c r="I1876" s="49"/>
      <c r="J1876" s="49"/>
    </row>
    <row r="1877" spans="1:10" s="41" customFormat="1" x14ac:dyDescent="0.25">
      <c r="A1877" s="49"/>
      <c r="I1877" s="49"/>
      <c r="J1877" s="49"/>
    </row>
    <row r="1878" spans="1:10" s="41" customFormat="1" x14ac:dyDescent="0.25">
      <c r="A1878" s="49"/>
      <c r="I1878" s="49"/>
      <c r="J1878" s="49"/>
    </row>
    <row r="1879" spans="1:10" s="41" customFormat="1" x14ac:dyDescent="0.25">
      <c r="A1879" s="49"/>
      <c r="I1879" s="49"/>
      <c r="J1879" s="49"/>
    </row>
    <row r="1880" spans="1:10" s="41" customFormat="1" x14ac:dyDescent="0.25">
      <c r="A1880" s="49"/>
      <c r="I1880" s="49"/>
      <c r="J1880" s="49"/>
    </row>
    <row r="1881" spans="1:10" s="41" customFormat="1" x14ac:dyDescent="0.25">
      <c r="A1881" s="49"/>
      <c r="I1881" s="49"/>
      <c r="J1881" s="49"/>
    </row>
    <row r="1882" spans="1:10" s="41" customFormat="1" x14ac:dyDescent="0.25">
      <c r="A1882" s="49"/>
      <c r="I1882" s="49"/>
      <c r="J1882" s="49"/>
    </row>
    <row r="1883" spans="1:10" s="41" customFormat="1" x14ac:dyDescent="0.25">
      <c r="A1883" s="49"/>
      <c r="I1883" s="49"/>
      <c r="J1883" s="49"/>
    </row>
    <row r="1884" spans="1:10" s="41" customFormat="1" x14ac:dyDescent="0.25">
      <c r="A1884" s="49"/>
      <c r="I1884" s="49"/>
      <c r="J1884" s="49"/>
    </row>
    <row r="1885" spans="1:10" s="41" customFormat="1" x14ac:dyDescent="0.25">
      <c r="A1885" s="49"/>
      <c r="I1885" s="49"/>
      <c r="J1885" s="49"/>
    </row>
    <row r="1886" spans="1:10" s="41" customFormat="1" x14ac:dyDescent="0.25">
      <c r="A1886" s="49"/>
      <c r="I1886" s="49"/>
      <c r="J1886" s="49"/>
    </row>
    <row r="1887" spans="1:10" s="41" customFormat="1" x14ac:dyDescent="0.25">
      <c r="A1887" s="49"/>
      <c r="I1887" s="49"/>
      <c r="J1887" s="49"/>
    </row>
    <row r="1888" spans="1:10" s="41" customFormat="1" x14ac:dyDescent="0.25">
      <c r="A1888" s="49"/>
      <c r="I1888" s="49"/>
      <c r="J1888" s="49"/>
    </row>
    <row r="1889" spans="1:10" s="41" customFormat="1" x14ac:dyDescent="0.25">
      <c r="A1889" s="49"/>
      <c r="I1889" s="49"/>
      <c r="J1889" s="49"/>
    </row>
    <row r="1890" spans="1:10" s="41" customFormat="1" x14ac:dyDescent="0.25">
      <c r="A1890" s="49"/>
      <c r="I1890" s="49"/>
      <c r="J1890" s="49"/>
    </row>
    <row r="1891" spans="1:10" s="41" customFormat="1" x14ac:dyDescent="0.25">
      <c r="A1891" s="49"/>
      <c r="I1891" s="49"/>
      <c r="J1891" s="49"/>
    </row>
    <row r="1892" spans="1:10" s="41" customFormat="1" x14ac:dyDescent="0.25">
      <c r="A1892" s="49"/>
      <c r="I1892" s="49"/>
      <c r="J1892" s="49"/>
    </row>
    <row r="1893" spans="1:10" s="41" customFormat="1" x14ac:dyDescent="0.25">
      <c r="A1893" s="49"/>
      <c r="I1893" s="49"/>
      <c r="J1893" s="49"/>
    </row>
    <row r="1894" spans="1:10" s="41" customFormat="1" x14ac:dyDescent="0.25">
      <c r="A1894" s="49"/>
      <c r="I1894" s="49"/>
      <c r="J1894" s="49"/>
    </row>
    <row r="1895" spans="1:10" s="41" customFormat="1" x14ac:dyDescent="0.25">
      <c r="A1895" s="49"/>
      <c r="I1895" s="49"/>
      <c r="J1895" s="49"/>
    </row>
    <row r="1896" spans="1:10" s="41" customFormat="1" x14ac:dyDescent="0.25">
      <c r="A1896" s="49"/>
      <c r="I1896" s="49"/>
      <c r="J1896" s="49"/>
    </row>
    <row r="1897" spans="1:10" s="41" customFormat="1" x14ac:dyDescent="0.25">
      <c r="A1897" s="49"/>
      <c r="I1897" s="49"/>
      <c r="J1897" s="49"/>
    </row>
    <row r="1898" spans="1:10" s="41" customFormat="1" x14ac:dyDescent="0.25">
      <c r="A1898" s="49"/>
      <c r="I1898" s="49"/>
      <c r="J1898" s="49"/>
    </row>
    <row r="1899" spans="1:10" s="41" customFormat="1" x14ac:dyDescent="0.25">
      <c r="A1899" s="49"/>
      <c r="I1899" s="49"/>
      <c r="J1899" s="49"/>
    </row>
    <row r="1900" spans="1:10" s="41" customFormat="1" x14ac:dyDescent="0.25">
      <c r="A1900" s="49"/>
      <c r="I1900" s="49"/>
      <c r="J1900" s="49"/>
    </row>
    <row r="1901" spans="1:10" s="41" customFormat="1" x14ac:dyDescent="0.25">
      <c r="A1901" s="49"/>
      <c r="I1901" s="49"/>
      <c r="J1901" s="49"/>
    </row>
    <row r="1902" spans="1:10" s="41" customFormat="1" x14ac:dyDescent="0.25">
      <c r="A1902" s="49"/>
      <c r="I1902" s="49"/>
      <c r="J1902" s="49"/>
    </row>
    <row r="1903" spans="1:10" s="41" customFormat="1" x14ac:dyDescent="0.25">
      <c r="A1903" s="49"/>
      <c r="I1903" s="49"/>
      <c r="J1903" s="49"/>
    </row>
    <row r="1904" spans="1:10" s="41" customFormat="1" x14ac:dyDescent="0.25">
      <c r="A1904" s="49"/>
      <c r="I1904" s="49"/>
      <c r="J1904" s="49"/>
    </row>
    <row r="1905" spans="1:10" s="41" customFormat="1" x14ac:dyDescent="0.25">
      <c r="A1905" s="49"/>
      <c r="I1905" s="49"/>
      <c r="J1905" s="49"/>
    </row>
    <row r="1906" spans="1:10" s="41" customFormat="1" x14ac:dyDescent="0.25">
      <c r="A1906" s="49"/>
      <c r="I1906" s="49"/>
      <c r="J1906" s="49"/>
    </row>
    <row r="1907" spans="1:10" s="41" customFormat="1" x14ac:dyDescent="0.25">
      <c r="A1907" s="49"/>
      <c r="I1907" s="49"/>
      <c r="J1907" s="49"/>
    </row>
    <row r="1908" spans="1:10" s="41" customFormat="1" x14ac:dyDescent="0.25">
      <c r="A1908" s="49"/>
      <c r="I1908" s="49"/>
      <c r="J1908" s="49"/>
    </row>
    <row r="1909" spans="1:10" s="41" customFormat="1" x14ac:dyDescent="0.25">
      <c r="A1909" s="49"/>
      <c r="I1909" s="49"/>
      <c r="J1909" s="49"/>
    </row>
    <row r="1910" spans="1:10" s="41" customFormat="1" x14ac:dyDescent="0.25">
      <c r="A1910" s="49"/>
      <c r="I1910" s="49"/>
      <c r="J1910" s="49"/>
    </row>
    <row r="1911" spans="1:10" s="41" customFormat="1" x14ac:dyDescent="0.25">
      <c r="A1911" s="49"/>
      <c r="I1911" s="49"/>
      <c r="J1911" s="49"/>
    </row>
    <row r="1912" spans="1:10" s="41" customFormat="1" x14ac:dyDescent="0.25">
      <c r="A1912" s="49"/>
      <c r="I1912" s="49"/>
      <c r="J1912" s="49"/>
    </row>
    <row r="1913" spans="1:10" s="41" customFormat="1" x14ac:dyDescent="0.25">
      <c r="A1913" s="49"/>
      <c r="I1913" s="49"/>
      <c r="J1913" s="49"/>
    </row>
    <row r="1914" spans="1:10" s="41" customFormat="1" x14ac:dyDescent="0.25">
      <c r="A1914" s="49"/>
      <c r="I1914" s="49"/>
      <c r="J1914" s="49"/>
    </row>
    <row r="1915" spans="1:10" s="41" customFormat="1" x14ac:dyDescent="0.25">
      <c r="A1915" s="49"/>
      <c r="I1915" s="49"/>
      <c r="J1915" s="49"/>
    </row>
    <row r="1916" spans="1:10" s="41" customFormat="1" x14ac:dyDescent="0.25">
      <c r="A1916" s="49"/>
      <c r="I1916" s="49"/>
      <c r="J1916" s="49"/>
    </row>
    <row r="1917" spans="1:10" s="41" customFormat="1" x14ac:dyDescent="0.25">
      <c r="A1917" s="49"/>
      <c r="I1917" s="49"/>
      <c r="J1917" s="49"/>
    </row>
    <row r="1918" spans="1:10" s="41" customFormat="1" x14ac:dyDescent="0.25">
      <c r="A1918" s="49"/>
      <c r="I1918" s="49"/>
      <c r="J1918" s="49"/>
    </row>
    <row r="1919" spans="1:10" s="41" customFormat="1" x14ac:dyDescent="0.25">
      <c r="A1919" s="49"/>
      <c r="I1919" s="49"/>
      <c r="J1919" s="49"/>
    </row>
    <row r="1920" spans="1:10" s="41" customFormat="1" x14ac:dyDescent="0.25">
      <c r="A1920" s="49"/>
      <c r="I1920" s="49"/>
      <c r="J1920" s="49"/>
    </row>
    <row r="1921" spans="1:10" s="41" customFormat="1" x14ac:dyDescent="0.25">
      <c r="A1921" s="49"/>
      <c r="I1921" s="49"/>
      <c r="J1921" s="49"/>
    </row>
    <row r="1922" spans="1:10" s="41" customFormat="1" x14ac:dyDescent="0.25">
      <c r="A1922" s="49"/>
      <c r="I1922" s="49"/>
      <c r="J1922" s="49"/>
    </row>
    <row r="1923" spans="1:10" s="41" customFormat="1" x14ac:dyDescent="0.25">
      <c r="A1923" s="49"/>
      <c r="I1923" s="49"/>
      <c r="J1923" s="49"/>
    </row>
    <row r="1924" spans="1:10" s="41" customFormat="1" x14ac:dyDescent="0.25">
      <c r="A1924" s="49"/>
      <c r="I1924" s="49"/>
      <c r="J1924" s="49"/>
    </row>
    <row r="1925" spans="1:10" s="41" customFormat="1" x14ac:dyDescent="0.25">
      <c r="A1925" s="49"/>
      <c r="I1925" s="49"/>
      <c r="J1925" s="49"/>
    </row>
    <row r="1926" spans="1:10" s="41" customFormat="1" x14ac:dyDescent="0.25">
      <c r="A1926" s="49"/>
      <c r="I1926" s="49"/>
      <c r="J1926" s="49"/>
    </row>
    <row r="1927" spans="1:10" s="41" customFormat="1" x14ac:dyDescent="0.25">
      <c r="A1927" s="49"/>
      <c r="I1927" s="49"/>
      <c r="J1927" s="49"/>
    </row>
    <row r="1928" spans="1:10" s="41" customFormat="1" x14ac:dyDescent="0.25">
      <c r="A1928" s="49"/>
      <c r="I1928" s="49"/>
      <c r="J1928" s="49"/>
    </row>
    <row r="1929" spans="1:10" s="41" customFormat="1" x14ac:dyDescent="0.25">
      <c r="A1929" s="49"/>
      <c r="I1929" s="49"/>
      <c r="J1929" s="49"/>
    </row>
    <row r="1930" spans="1:10" s="41" customFormat="1" x14ac:dyDescent="0.25">
      <c r="A1930" s="49"/>
      <c r="I1930" s="49"/>
      <c r="J1930" s="49"/>
    </row>
    <row r="1931" spans="1:10" s="41" customFormat="1" x14ac:dyDescent="0.25">
      <c r="A1931" s="49"/>
      <c r="I1931" s="49"/>
      <c r="J1931" s="49"/>
    </row>
    <row r="1932" spans="1:10" s="41" customFormat="1" x14ac:dyDescent="0.25">
      <c r="A1932" s="49"/>
      <c r="I1932" s="49"/>
      <c r="J1932" s="49"/>
    </row>
    <row r="1933" spans="1:10" s="41" customFormat="1" x14ac:dyDescent="0.25">
      <c r="A1933" s="49"/>
      <c r="I1933" s="49"/>
      <c r="J1933" s="49"/>
    </row>
    <row r="1934" spans="1:10" s="41" customFormat="1" x14ac:dyDescent="0.25">
      <c r="A1934" s="49"/>
      <c r="I1934" s="49"/>
      <c r="J1934" s="49"/>
    </row>
    <row r="1935" spans="1:10" s="41" customFormat="1" x14ac:dyDescent="0.25">
      <c r="A1935" s="49"/>
      <c r="I1935" s="49"/>
      <c r="J1935" s="49"/>
    </row>
    <row r="1936" spans="1:10" s="41" customFormat="1" x14ac:dyDescent="0.25">
      <c r="A1936" s="49"/>
      <c r="I1936" s="49"/>
      <c r="J1936" s="49"/>
    </row>
    <row r="1937" spans="1:10" s="41" customFormat="1" x14ac:dyDescent="0.25">
      <c r="A1937" s="49"/>
      <c r="I1937" s="49"/>
      <c r="J1937" s="49"/>
    </row>
    <row r="1938" spans="1:10" s="41" customFormat="1" x14ac:dyDescent="0.25">
      <c r="A1938" s="49"/>
      <c r="I1938" s="49"/>
      <c r="J1938" s="49"/>
    </row>
    <row r="1939" spans="1:10" s="41" customFormat="1" x14ac:dyDescent="0.25">
      <c r="A1939" s="49"/>
      <c r="I1939" s="49"/>
      <c r="J1939" s="49"/>
    </row>
    <row r="1940" spans="1:10" s="41" customFormat="1" x14ac:dyDescent="0.25">
      <c r="A1940" s="49"/>
      <c r="I1940" s="49"/>
      <c r="J1940" s="49"/>
    </row>
    <row r="1941" spans="1:10" s="41" customFormat="1" x14ac:dyDescent="0.25">
      <c r="A1941" s="49"/>
      <c r="I1941" s="49"/>
      <c r="J1941" s="49"/>
    </row>
    <row r="1942" spans="1:10" s="41" customFormat="1" x14ac:dyDescent="0.25">
      <c r="A1942" s="49"/>
      <c r="I1942" s="49"/>
      <c r="J1942" s="49"/>
    </row>
    <row r="1943" spans="1:10" s="41" customFormat="1" x14ac:dyDescent="0.25">
      <c r="A1943" s="49"/>
      <c r="I1943" s="49"/>
      <c r="J1943" s="49"/>
    </row>
    <row r="1944" spans="1:10" s="41" customFormat="1" x14ac:dyDescent="0.25">
      <c r="A1944" s="49"/>
      <c r="I1944" s="49"/>
      <c r="J1944" s="49"/>
    </row>
    <row r="1945" spans="1:10" s="41" customFormat="1" x14ac:dyDescent="0.25">
      <c r="A1945" s="49"/>
      <c r="I1945" s="49"/>
      <c r="J1945" s="49"/>
    </row>
    <row r="1946" spans="1:10" s="41" customFormat="1" x14ac:dyDescent="0.25">
      <c r="A1946" s="49"/>
      <c r="I1946" s="49"/>
      <c r="J1946" s="49"/>
    </row>
    <row r="1947" spans="1:10" s="41" customFormat="1" x14ac:dyDescent="0.25">
      <c r="A1947" s="49"/>
      <c r="I1947" s="49"/>
      <c r="J1947" s="49"/>
    </row>
    <row r="1948" spans="1:10" s="41" customFormat="1" x14ac:dyDescent="0.25">
      <c r="A1948" s="49"/>
      <c r="I1948" s="49"/>
      <c r="J1948" s="49"/>
    </row>
    <row r="1949" spans="1:10" s="41" customFormat="1" x14ac:dyDescent="0.25">
      <c r="A1949" s="49"/>
      <c r="I1949" s="49"/>
      <c r="J1949" s="49"/>
    </row>
    <row r="1950" spans="1:10" s="41" customFormat="1" x14ac:dyDescent="0.25">
      <c r="A1950" s="49"/>
      <c r="I1950" s="49"/>
      <c r="J1950" s="49"/>
    </row>
    <row r="1951" spans="1:10" s="41" customFormat="1" x14ac:dyDescent="0.25">
      <c r="A1951" s="49"/>
      <c r="I1951" s="49"/>
      <c r="J1951" s="49"/>
    </row>
    <row r="1952" spans="1:10" s="41" customFormat="1" x14ac:dyDescent="0.25">
      <c r="A1952" s="49"/>
      <c r="I1952" s="49"/>
      <c r="J1952" s="49"/>
    </row>
    <row r="1953" spans="1:10" s="41" customFormat="1" x14ac:dyDescent="0.25">
      <c r="A1953" s="49"/>
      <c r="I1953" s="49"/>
      <c r="J1953" s="49"/>
    </row>
    <row r="1954" spans="1:10" s="41" customFormat="1" x14ac:dyDescent="0.25">
      <c r="A1954" s="49"/>
      <c r="I1954" s="49"/>
      <c r="J1954" s="49"/>
    </row>
    <row r="1955" spans="1:10" s="41" customFormat="1" x14ac:dyDescent="0.25">
      <c r="A1955" s="49"/>
      <c r="I1955" s="49"/>
      <c r="J1955" s="49"/>
    </row>
    <row r="1956" spans="1:10" s="41" customFormat="1" x14ac:dyDescent="0.25">
      <c r="A1956" s="49"/>
      <c r="I1956" s="49"/>
      <c r="J1956" s="49"/>
    </row>
    <row r="1957" spans="1:10" s="41" customFormat="1" x14ac:dyDescent="0.25">
      <c r="A1957" s="49"/>
      <c r="I1957" s="49"/>
      <c r="J1957" s="49"/>
    </row>
    <row r="1958" spans="1:10" s="41" customFormat="1" x14ac:dyDescent="0.25">
      <c r="A1958" s="49"/>
      <c r="I1958" s="49"/>
      <c r="J1958" s="49"/>
    </row>
    <row r="1959" spans="1:10" s="41" customFormat="1" x14ac:dyDescent="0.25">
      <c r="A1959" s="49"/>
      <c r="I1959" s="49"/>
      <c r="J1959" s="49"/>
    </row>
    <row r="1960" spans="1:10" s="41" customFormat="1" x14ac:dyDescent="0.25">
      <c r="A1960" s="49"/>
      <c r="I1960" s="49"/>
      <c r="J1960" s="49"/>
    </row>
    <row r="1961" spans="1:10" s="41" customFormat="1" x14ac:dyDescent="0.25">
      <c r="A1961" s="49"/>
      <c r="I1961" s="49"/>
      <c r="J1961" s="49"/>
    </row>
    <row r="1962" spans="1:10" s="41" customFormat="1" x14ac:dyDescent="0.25">
      <c r="A1962" s="49"/>
      <c r="I1962" s="49"/>
      <c r="J1962" s="49"/>
    </row>
    <row r="1963" spans="1:10" s="41" customFormat="1" x14ac:dyDescent="0.25">
      <c r="A1963" s="49"/>
      <c r="I1963" s="49"/>
      <c r="J1963" s="49"/>
    </row>
    <row r="1964" spans="1:10" s="41" customFormat="1" x14ac:dyDescent="0.25">
      <c r="A1964" s="49"/>
      <c r="I1964" s="49"/>
      <c r="J1964" s="49"/>
    </row>
    <row r="1965" spans="1:10" s="41" customFormat="1" x14ac:dyDescent="0.25">
      <c r="A1965" s="49"/>
      <c r="I1965" s="49"/>
      <c r="J1965" s="49"/>
    </row>
    <row r="1966" spans="1:10" s="41" customFormat="1" x14ac:dyDescent="0.25">
      <c r="A1966" s="49"/>
      <c r="I1966" s="49"/>
      <c r="J1966" s="49"/>
    </row>
    <row r="1967" spans="1:10" s="41" customFormat="1" x14ac:dyDescent="0.25">
      <c r="A1967" s="49"/>
      <c r="I1967" s="49"/>
      <c r="J1967" s="49"/>
    </row>
    <row r="1968" spans="1:10" s="41" customFormat="1" x14ac:dyDescent="0.25">
      <c r="A1968" s="49"/>
      <c r="I1968" s="49"/>
      <c r="J1968" s="49"/>
    </row>
    <row r="1969" spans="1:10" s="41" customFormat="1" x14ac:dyDescent="0.25">
      <c r="A1969" s="49"/>
      <c r="I1969" s="49"/>
      <c r="J1969" s="49"/>
    </row>
    <row r="1970" spans="1:10" s="41" customFormat="1" x14ac:dyDescent="0.25">
      <c r="A1970" s="49"/>
      <c r="I1970" s="49"/>
      <c r="J1970" s="49"/>
    </row>
    <row r="1971" spans="1:10" s="41" customFormat="1" x14ac:dyDescent="0.25">
      <c r="A1971" s="49"/>
      <c r="I1971" s="49"/>
      <c r="J1971" s="49"/>
    </row>
    <row r="1972" spans="1:10" s="41" customFormat="1" x14ac:dyDescent="0.25">
      <c r="A1972" s="49"/>
      <c r="I1972" s="49"/>
      <c r="J1972" s="49"/>
    </row>
    <row r="1973" spans="1:10" s="41" customFormat="1" x14ac:dyDescent="0.25">
      <c r="A1973" s="49"/>
      <c r="I1973" s="49"/>
      <c r="J1973" s="49"/>
    </row>
    <row r="1974" spans="1:10" s="41" customFormat="1" x14ac:dyDescent="0.25">
      <c r="A1974" s="49"/>
      <c r="I1974" s="49"/>
      <c r="J1974" s="49"/>
    </row>
    <row r="1975" spans="1:10" s="41" customFormat="1" x14ac:dyDescent="0.25">
      <c r="A1975" s="49"/>
      <c r="I1975" s="49"/>
      <c r="J1975" s="49"/>
    </row>
    <row r="1976" spans="1:10" s="41" customFormat="1" x14ac:dyDescent="0.25">
      <c r="A1976" s="49"/>
      <c r="I1976" s="49"/>
      <c r="J1976" s="49"/>
    </row>
    <row r="1977" spans="1:10" s="41" customFormat="1" x14ac:dyDescent="0.25">
      <c r="A1977" s="49"/>
      <c r="I1977" s="49"/>
      <c r="J1977" s="49"/>
    </row>
    <row r="1978" spans="1:10" s="41" customFormat="1" x14ac:dyDescent="0.25">
      <c r="A1978" s="49"/>
      <c r="I1978" s="49"/>
      <c r="J1978" s="49"/>
    </row>
    <row r="1979" spans="1:10" s="41" customFormat="1" x14ac:dyDescent="0.25">
      <c r="A1979" s="49"/>
      <c r="I1979" s="49"/>
      <c r="J1979" s="49"/>
    </row>
    <row r="1980" spans="1:10" s="41" customFormat="1" x14ac:dyDescent="0.25">
      <c r="A1980" s="49"/>
      <c r="I1980" s="49"/>
      <c r="J1980" s="49"/>
    </row>
    <row r="1981" spans="1:10" s="41" customFormat="1" x14ac:dyDescent="0.25">
      <c r="A1981" s="49"/>
      <c r="I1981" s="49"/>
      <c r="J1981" s="49"/>
    </row>
    <row r="1982" spans="1:10" s="41" customFormat="1" x14ac:dyDescent="0.25">
      <c r="A1982" s="49"/>
      <c r="I1982" s="49"/>
      <c r="J1982" s="49"/>
    </row>
    <row r="1983" spans="1:10" s="41" customFormat="1" x14ac:dyDescent="0.25">
      <c r="A1983" s="49"/>
      <c r="I1983" s="49"/>
      <c r="J1983" s="49"/>
    </row>
    <row r="1984" spans="1:10" s="41" customFormat="1" x14ac:dyDescent="0.25">
      <c r="A1984" s="49"/>
      <c r="I1984" s="49"/>
      <c r="J1984" s="49"/>
    </row>
    <row r="1985" spans="1:10" s="41" customFormat="1" x14ac:dyDescent="0.25">
      <c r="A1985" s="49"/>
      <c r="I1985" s="49"/>
      <c r="J1985" s="49"/>
    </row>
    <row r="1986" spans="1:10" s="41" customFormat="1" x14ac:dyDescent="0.25">
      <c r="A1986" s="49"/>
      <c r="I1986" s="49"/>
      <c r="J1986" s="49"/>
    </row>
    <row r="1987" spans="1:10" s="41" customFormat="1" x14ac:dyDescent="0.25">
      <c r="A1987" s="49"/>
      <c r="I1987" s="49"/>
      <c r="J1987" s="49"/>
    </row>
    <row r="1988" spans="1:10" s="41" customFormat="1" x14ac:dyDescent="0.25">
      <c r="A1988" s="49"/>
      <c r="I1988" s="49"/>
      <c r="J1988" s="49"/>
    </row>
    <row r="1989" spans="1:10" s="41" customFormat="1" x14ac:dyDescent="0.25">
      <c r="A1989" s="49"/>
      <c r="I1989" s="49"/>
      <c r="J1989" s="49"/>
    </row>
    <row r="1990" spans="1:10" s="41" customFormat="1" x14ac:dyDescent="0.25">
      <c r="A1990" s="49"/>
      <c r="I1990" s="49"/>
      <c r="J1990" s="49"/>
    </row>
    <row r="1991" spans="1:10" s="41" customFormat="1" x14ac:dyDescent="0.25">
      <c r="A1991" s="49"/>
      <c r="I1991" s="49"/>
      <c r="J1991" s="49"/>
    </row>
    <row r="1992" spans="1:10" s="41" customFormat="1" x14ac:dyDescent="0.25">
      <c r="A1992" s="49"/>
      <c r="I1992" s="49"/>
      <c r="J1992" s="49"/>
    </row>
    <row r="1993" spans="1:10" s="41" customFormat="1" x14ac:dyDescent="0.25">
      <c r="A1993" s="49"/>
      <c r="I1993" s="49"/>
      <c r="J1993" s="49"/>
    </row>
    <row r="1994" spans="1:10" s="41" customFormat="1" x14ac:dyDescent="0.25">
      <c r="A1994" s="49"/>
      <c r="I1994" s="49"/>
      <c r="J1994" s="49"/>
    </row>
    <row r="1995" spans="1:10" s="41" customFormat="1" x14ac:dyDescent="0.25">
      <c r="A1995" s="49"/>
      <c r="I1995" s="49"/>
      <c r="J1995" s="49"/>
    </row>
    <row r="1996" spans="1:10" s="41" customFormat="1" x14ac:dyDescent="0.25">
      <c r="A1996" s="49"/>
      <c r="I1996" s="49"/>
      <c r="J1996" s="49"/>
    </row>
    <row r="1997" spans="1:10" s="41" customFormat="1" x14ac:dyDescent="0.25">
      <c r="A1997" s="49"/>
      <c r="I1997" s="49"/>
      <c r="J1997" s="49"/>
    </row>
    <row r="1998" spans="1:10" s="41" customFormat="1" x14ac:dyDescent="0.25">
      <c r="A1998" s="49"/>
      <c r="I1998" s="49"/>
      <c r="J1998" s="49"/>
    </row>
    <row r="1999" spans="1:10" s="41" customFormat="1" x14ac:dyDescent="0.25">
      <c r="A1999" s="49"/>
      <c r="I1999" s="49"/>
      <c r="J1999" s="49"/>
    </row>
    <row r="2000" spans="1:10" s="41" customFormat="1" x14ac:dyDescent="0.25">
      <c r="A2000" s="49"/>
      <c r="I2000" s="49"/>
      <c r="J2000" s="49"/>
    </row>
    <row r="2001" spans="1:10" s="41" customFormat="1" x14ac:dyDescent="0.25">
      <c r="A2001" s="49"/>
      <c r="I2001" s="49"/>
      <c r="J2001" s="49"/>
    </row>
    <row r="2002" spans="1:10" s="41" customFormat="1" x14ac:dyDescent="0.25">
      <c r="A2002" s="49"/>
      <c r="I2002" s="49"/>
      <c r="J2002" s="49"/>
    </row>
    <row r="2003" spans="1:10" s="41" customFormat="1" x14ac:dyDescent="0.25">
      <c r="A2003" s="49"/>
      <c r="I2003" s="49"/>
      <c r="J2003" s="49"/>
    </row>
    <row r="2004" spans="1:10" s="41" customFormat="1" x14ac:dyDescent="0.25">
      <c r="A2004" s="49"/>
      <c r="I2004" s="49"/>
      <c r="J2004" s="49"/>
    </row>
    <row r="2005" spans="1:10" s="41" customFormat="1" x14ac:dyDescent="0.25">
      <c r="A2005" s="49"/>
      <c r="I2005" s="49"/>
      <c r="J2005" s="49"/>
    </row>
    <row r="2006" spans="1:10" s="41" customFormat="1" x14ac:dyDescent="0.25">
      <c r="A2006" s="49"/>
      <c r="I2006" s="49"/>
      <c r="J2006" s="49"/>
    </row>
    <row r="2007" spans="1:10" s="41" customFormat="1" x14ac:dyDescent="0.25">
      <c r="A2007" s="49"/>
      <c r="I2007" s="49"/>
      <c r="J2007" s="49"/>
    </row>
    <row r="2008" spans="1:10" s="41" customFormat="1" x14ac:dyDescent="0.25">
      <c r="A2008" s="49"/>
      <c r="I2008" s="49"/>
      <c r="J2008" s="49"/>
    </row>
    <row r="2009" spans="1:10" s="41" customFormat="1" x14ac:dyDescent="0.25">
      <c r="A2009" s="49"/>
      <c r="I2009" s="49"/>
      <c r="J2009" s="49"/>
    </row>
    <row r="2010" spans="1:10" s="41" customFormat="1" x14ac:dyDescent="0.25">
      <c r="A2010" s="49"/>
      <c r="I2010" s="49"/>
      <c r="J2010" s="49"/>
    </row>
    <row r="2011" spans="1:10" s="41" customFormat="1" x14ac:dyDescent="0.25">
      <c r="A2011" s="49"/>
      <c r="I2011" s="49"/>
      <c r="J2011" s="49"/>
    </row>
    <row r="2012" spans="1:10" s="41" customFormat="1" x14ac:dyDescent="0.25">
      <c r="A2012" s="49"/>
      <c r="I2012" s="49"/>
      <c r="J2012" s="49"/>
    </row>
    <row r="2013" spans="1:10" s="41" customFormat="1" x14ac:dyDescent="0.25">
      <c r="A2013" s="49"/>
      <c r="I2013" s="49"/>
      <c r="J2013" s="49"/>
    </row>
    <row r="2014" spans="1:10" s="41" customFormat="1" x14ac:dyDescent="0.25">
      <c r="A2014" s="49"/>
      <c r="I2014" s="49"/>
      <c r="J2014" s="49"/>
    </row>
    <row r="2015" spans="1:10" s="41" customFormat="1" x14ac:dyDescent="0.25">
      <c r="A2015" s="49"/>
      <c r="I2015" s="49"/>
      <c r="J2015" s="49"/>
    </row>
    <row r="2016" spans="1:10" s="41" customFormat="1" x14ac:dyDescent="0.25">
      <c r="A2016" s="49"/>
      <c r="I2016" s="49"/>
      <c r="J2016" s="49"/>
    </row>
    <row r="2017" spans="1:10" s="41" customFormat="1" x14ac:dyDescent="0.25">
      <c r="A2017" s="49"/>
      <c r="I2017" s="49"/>
      <c r="J2017" s="49"/>
    </row>
    <row r="2018" spans="1:10" s="41" customFormat="1" x14ac:dyDescent="0.25">
      <c r="A2018" s="49"/>
      <c r="I2018" s="49"/>
      <c r="J2018" s="49"/>
    </row>
    <row r="2019" spans="1:10" s="41" customFormat="1" x14ac:dyDescent="0.25">
      <c r="A2019" s="49"/>
      <c r="I2019" s="49"/>
      <c r="J2019" s="49"/>
    </row>
    <row r="2020" spans="1:10" s="41" customFormat="1" x14ac:dyDescent="0.25">
      <c r="A2020" s="49"/>
      <c r="I2020" s="49"/>
      <c r="J2020" s="49"/>
    </row>
    <row r="2021" spans="1:10" s="41" customFormat="1" x14ac:dyDescent="0.25">
      <c r="A2021" s="49"/>
      <c r="I2021" s="49"/>
      <c r="J2021" s="49"/>
    </row>
    <row r="2022" spans="1:10" s="41" customFormat="1" x14ac:dyDescent="0.25">
      <c r="A2022" s="49"/>
      <c r="I2022" s="49"/>
      <c r="J2022" s="49"/>
    </row>
    <row r="2023" spans="1:10" s="41" customFormat="1" x14ac:dyDescent="0.25">
      <c r="A2023" s="49"/>
      <c r="I2023" s="49"/>
      <c r="J2023" s="49"/>
    </row>
    <row r="2024" spans="1:10" s="41" customFormat="1" x14ac:dyDescent="0.25">
      <c r="A2024" s="49"/>
      <c r="I2024" s="49"/>
      <c r="J2024" s="49"/>
    </row>
    <row r="2025" spans="1:10" s="41" customFormat="1" x14ac:dyDescent="0.25">
      <c r="A2025" s="49"/>
      <c r="I2025" s="49"/>
      <c r="J2025" s="49"/>
    </row>
    <row r="2026" spans="1:10" s="41" customFormat="1" x14ac:dyDescent="0.25">
      <c r="A2026" s="49"/>
      <c r="I2026" s="49"/>
      <c r="J2026" s="49"/>
    </row>
    <row r="2027" spans="1:10" s="41" customFormat="1" x14ac:dyDescent="0.25">
      <c r="A2027" s="49"/>
      <c r="I2027" s="49"/>
      <c r="J2027" s="49"/>
    </row>
    <row r="2028" spans="1:10" s="41" customFormat="1" x14ac:dyDescent="0.25">
      <c r="A2028" s="49"/>
      <c r="I2028" s="49"/>
      <c r="J2028" s="49"/>
    </row>
    <row r="2029" spans="1:10" s="41" customFormat="1" x14ac:dyDescent="0.25">
      <c r="A2029" s="49"/>
      <c r="I2029" s="49"/>
      <c r="J2029" s="49"/>
    </row>
    <row r="2030" spans="1:10" s="41" customFormat="1" x14ac:dyDescent="0.25">
      <c r="A2030" s="49"/>
      <c r="I2030" s="49"/>
      <c r="J2030" s="49"/>
    </row>
    <row r="2031" spans="1:10" s="41" customFormat="1" x14ac:dyDescent="0.25">
      <c r="A2031" s="49"/>
      <c r="I2031" s="49"/>
      <c r="J2031" s="49"/>
    </row>
    <row r="2032" spans="1:10" s="41" customFormat="1" x14ac:dyDescent="0.25">
      <c r="A2032" s="49"/>
      <c r="I2032" s="49"/>
      <c r="J2032" s="49"/>
    </row>
    <row r="2033" spans="1:10" s="41" customFormat="1" x14ac:dyDescent="0.25">
      <c r="A2033" s="49"/>
      <c r="I2033" s="49"/>
      <c r="J2033" s="49"/>
    </row>
    <row r="2034" spans="1:10" s="41" customFormat="1" x14ac:dyDescent="0.25">
      <c r="A2034" s="49"/>
      <c r="I2034" s="49"/>
      <c r="J2034" s="49"/>
    </row>
    <row r="2035" spans="1:10" s="41" customFormat="1" x14ac:dyDescent="0.25">
      <c r="A2035" s="49"/>
      <c r="I2035" s="49"/>
      <c r="J2035" s="49"/>
    </row>
    <row r="2036" spans="1:10" s="41" customFormat="1" x14ac:dyDescent="0.25">
      <c r="A2036" s="49"/>
      <c r="I2036" s="49"/>
      <c r="J2036" s="49"/>
    </row>
    <row r="2037" spans="1:10" s="41" customFormat="1" x14ac:dyDescent="0.25">
      <c r="A2037" s="49"/>
      <c r="I2037" s="49"/>
      <c r="J2037" s="49"/>
    </row>
    <row r="2038" spans="1:10" s="41" customFormat="1" x14ac:dyDescent="0.25">
      <c r="A2038" s="49"/>
      <c r="I2038" s="49"/>
      <c r="J2038" s="49"/>
    </row>
    <row r="2039" spans="1:10" s="41" customFormat="1" x14ac:dyDescent="0.25">
      <c r="A2039" s="49"/>
      <c r="I2039" s="49"/>
      <c r="J2039" s="49"/>
    </row>
    <row r="2040" spans="1:10" s="41" customFormat="1" x14ac:dyDescent="0.25">
      <c r="A2040" s="49"/>
      <c r="I2040" s="49"/>
      <c r="J2040" s="49"/>
    </row>
    <row r="2041" spans="1:10" s="41" customFormat="1" x14ac:dyDescent="0.25">
      <c r="A2041" s="49"/>
      <c r="I2041" s="49"/>
      <c r="J2041" s="49"/>
    </row>
    <row r="2042" spans="1:10" s="41" customFormat="1" x14ac:dyDescent="0.25">
      <c r="A2042" s="49"/>
      <c r="I2042" s="49"/>
      <c r="J2042" s="49"/>
    </row>
    <row r="2043" spans="1:10" s="41" customFormat="1" x14ac:dyDescent="0.25">
      <c r="A2043" s="49"/>
      <c r="I2043" s="49"/>
      <c r="J2043" s="49"/>
    </row>
    <row r="2044" spans="1:10" s="41" customFormat="1" x14ac:dyDescent="0.25">
      <c r="A2044" s="49"/>
      <c r="I2044" s="49"/>
      <c r="J2044" s="49"/>
    </row>
    <row r="2045" spans="1:10" s="41" customFormat="1" x14ac:dyDescent="0.25">
      <c r="A2045" s="49"/>
      <c r="I2045" s="49"/>
      <c r="J2045" s="49"/>
    </row>
    <row r="2046" spans="1:10" s="41" customFormat="1" x14ac:dyDescent="0.25">
      <c r="A2046" s="49"/>
      <c r="I2046" s="49"/>
      <c r="J2046" s="49"/>
    </row>
    <row r="2047" spans="1:10" s="41" customFormat="1" x14ac:dyDescent="0.25">
      <c r="A2047" s="49"/>
      <c r="I2047" s="49"/>
      <c r="J2047" s="49"/>
    </row>
    <row r="2048" spans="1:10" s="41" customFormat="1" x14ac:dyDescent="0.25">
      <c r="A2048" s="49"/>
      <c r="I2048" s="49"/>
      <c r="J2048" s="49"/>
    </row>
    <row r="2049" spans="1:10" s="41" customFormat="1" x14ac:dyDescent="0.25">
      <c r="A2049" s="49"/>
      <c r="I2049" s="49"/>
      <c r="J2049" s="49"/>
    </row>
    <row r="2050" spans="1:10" s="41" customFormat="1" x14ac:dyDescent="0.25">
      <c r="A2050" s="49"/>
      <c r="I2050" s="49"/>
      <c r="J2050" s="49"/>
    </row>
    <row r="2051" spans="1:10" s="41" customFormat="1" x14ac:dyDescent="0.25">
      <c r="A2051" s="49"/>
      <c r="I2051" s="49"/>
      <c r="J2051" s="49"/>
    </row>
    <row r="2052" spans="1:10" s="41" customFormat="1" x14ac:dyDescent="0.25">
      <c r="A2052" s="49"/>
      <c r="I2052" s="49"/>
      <c r="J2052" s="49"/>
    </row>
    <row r="2053" spans="1:10" s="41" customFormat="1" x14ac:dyDescent="0.25">
      <c r="A2053" s="49"/>
      <c r="I2053" s="49"/>
      <c r="J2053" s="49"/>
    </row>
    <row r="2054" spans="1:10" s="41" customFormat="1" x14ac:dyDescent="0.25">
      <c r="A2054" s="49"/>
      <c r="I2054" s="49"/>
      <c r="J2054" s="49"/>
    </row>
    <row r="2055" spans="1:10" s="41" customFormat="1" x14ac:dyDescent="0.25">
      <c r="A2055" s="49"/>
      <c r="I2055" s="49"/>
      <c r="J2055" s="49"/>
    </row>
    <row r="2056" spans="1:10" s="41" customFormat="1" x14ac:dyDescent="0.25">
      <c r="A2056" s="49"/>
      <c r="I2056" s="49"/>
      <c r="J2056" s="49"/>
    </row>
    <row r="2057" spans="1:10" s="41" customFormat="1" x14ac:dyDescent="0.25">
      <c r="A2057" s="49"/>
      <c r="I2057" s="49"/>
      <c r="J2057" s="49"/>
    </row>
    <row r="2058" spans="1:10" s="41" customFormat="1" x14ac:dyDescent="0.25">
      <c r="A2058" s="49"/>
      <c r="I2058" s="49"/>
      <c r="J2058" s="49"/>
    </row>
    <row r="2059" spans="1:10" s="41" customFormat="1" x14ac:dyDescent="0.25">
      <c r="A2059" s="49"/>
      <c r="I2059" s="49"/>
      <c r="J2059" s="49"/>
    </row>
    <row r="2060" spans="1:10" s="41" customFormat="1" x14ac:dyDescent="0.25">
      <c r="A2060" s="49"/>
      <c r="I2060" s="49"/>
      <c r="J2060" s="49"/>
    </row>
    <row r="2061" spans="1:10" s="41" customFormat="1" x14ac:dyDescent="0.25">
      <c r="A2061" s="49"/>
      <c r="I2061" s="49"/>
      <c r="J2061" s="49"/>
    </row>
    <row r="2062" spans="1:10" s="41" customFormat="1" x14ac:dyDescent="0.25">
      <c r="A2062" s="49"/>
      <c r="I2062" s="49"/>
      <c r="J2062" s="49"/>
    </row>
    <row r="2063" spans="1:10" s="41" customFormat="1" x14ac:dyDescent="0.25">
      <c r="A2063" s="49"/>
      <c r="I2063" s="49"/>
      <c r="J2063" s="49"/>
    </row>
    <row r="2064" spans="1:10" s="41" customFormat="1" x14ac:dyDescent="0.25">
      <c r="A2064" s="49"/>
      <c r="I2064" s="49"/>
      <c r="J2064" s="49"/>
    </row>
    <row r="2065" spans="1:10" s="41" customFormat="1" x14ac:dyDescent="0.25">
      <c r="A2065" s="49"/>
      <c r="I2065" s="49"/>
      <c r="J2065" s="49"/>
    </row>
    <row r="2066" spans="1:10" s="41" customFormat="1" x14ac:dyDescent="0.25">
      <c r="A2066" s="49"/>
      <c r="I2066" s="49"/>
      <c r="J2066" s="49"/>
    </row>
    <row r="2067" spans="1:10" s="41" customFormat="1" x14ac:dyDescent="0.25">
      <c r="A2067" s="49"/>
      <c r="I2067" s="49"/>
      <c r="J2067" s="49"/>
    </row>
    <row r="2068" spans="1:10" s="41" customFormat="1" x14ac:dyDescent="0.25">
      <c r="A2068" s="49"/>
      <c r="I2068" s="49"/>
      <c r="J2068" s="49"/>
    </row>
    <row r="2069" spans="1:10" s="41" customFormat="1" x14ac:dyDescent="0.25">
      <c r="A2069" s="49"/>
      <c r="I2069" s="49"/>
      <c r="J2069" s="49"/>
    </row>
    <row r="2070" spans="1:10" s="41" customFormat="1" x14ac:dyDescent="0.25">
      <c r="A2070" s="49"/>
      <c r="I2070" s="49"/>
      <c r="J2070" s="49"/>
    </row>
    <row r="2071" spans="1:10" s="41" customFormat="1" x14ac:dyDescent="0.25">
      <c r="A2071" s="49"/>
      <c r="I2071" s="49"/>
      <c r="J2071" s="49"/>
    </row>
    <row r="2072" spans="1:10" s="41" customFormat="1" x14ac:dyDescent="0.25">
      <c r="A2072" s="49"/>
      <c r="I2072" s="49"/>
      <c r="J2072" s="49"/>
    </row>
    <row r="2073" spans="1:10" s="41" customFormat="1" x14ac:dyDescent="0.25">
      <c r="A2073" s="49"/>
      <c r="I2073" s="49"/>
      <c r="J2073" s="49"/>
    </row>
    <row r="2074" spans="1:10" s="41" customFormat="1" x14ac:dyDescent="0.25">
      <c r="A2074" s="49"/>
      <c r="I2074" s="49"/>
      <c r="J2074" s="49"/>
    </row>
    <row r="2075" spans="1:10" s="41" customFormat="1" x14ac:dyDescent="0.25">
      <c r="A2075" s="49"/>
      <c r="I2075" s="49"/>
      <c r="J2075" s="49"/>
    </row>
    <row r="2076" spans="1:10" s="41" customFormat="1" x14ac:dyDescent="0.25">
      <c r="A2076" s="49"/>
      <c r="I2076" s="49"/>
      <c r="J2076" s="49"/>
    </row>
    <row r="2077" spans="1:10" s="41" customFormat="1" x14ac:dyDescent="0.25">
      <c r="A2077" s="49"/>
      <c r="I2077" s="49"/>
      <c r="J2077" s="49"/>
    </row>
    <row r="2078" spans="1:10" s="41" customFormat="1" x14ac:dyDescent="0.25">
      <c r="A2078" s="49"/>
      <c r="I2078" s="49"/>
      <c r="J2078" s="49"/>
    </row>
    <row r="2079" spans="1:10" s="41" customFormat="1" x14ac:dyDescent="0.25">
      <c r="A2079" s="49"/>
      <c r="I2079" s="49"/>
      <c r="J2079" s="49"/>
    </row>
    <row r="2080" spans="1:10" s="41" customFormat="1" x14ac:dyDescent="0.25">
      <c r="A2080" s="49"/>
      <c r="I2080" s="49"/>
      <c r="J2080" s="49"/>
    </row>
    <row r="2081" spans="1:10" s="41" customFormat="1" x14ac:dyDescent="0.25">
      <c r="A2081" s="49"/>
      <c r="I2081" s="49"/>
      <c r="J2081" s="49"/>
    </row>
    <row r="2082" spans="1:10" s="41" customFormat="1" x14ac:dyDescent="0.25">
      <c r="A2082" s="49"/>
      <c r="I2082" s="49"/>
      <c r="J2082" s="49"/>
    </row>
    <row r="2083" spans="1:10" s="41" customFormat="1" x14ac:dyDescent="0.25">
      <c r="A2083" s="49"/>
      <c r="I2083" s="49"/>
      <c r="J2083" s="49"/>
    </row>
    <row r="2084" spans="1:10" s="41" customFormat="1" x14ac:dyDescent="0.25">
      <c r="A2084" s="49"/>
      <c r="I2084" s="49"/>
      <c r="J2084" s="49"/>
    </row>
    <row r="2085" spans="1:10" s="41" customFormat="1" x14ac:dyDescent="0.25">
      <c r="A2085" s="49"/>
      <c r="I2085" s="49"/>
      <c r="J2085" s="49"/>
    </row>
    <row r="2086" spans="1:10" s="41" customFormat="1" x14ac:dyDescent="0.25">
      <c r="A2086" s="49"/>
      <c r="I2086" s="49"/>
      <c r="J2086" s="49"/>
    </row>
    <row r="2087" spans="1:10" s="41" customFormat="1" x14ac:dyDescent="0.25">
      <c r="A2087" s="49"/>
      <c r="I2087" s="49"/>
      <c r="J2087" s="49"/>
    </row>
    <row r="2088" spans="1:10" s="41" customFormat="1" x14ac:dyDescent="0.25">
      <c r="A2088" s="49"/>
      <c r="I2088" s="49"/>
      <c r="J2088" s="49"/>
    </row>
    <row r="2089" spans="1:10" s="41" customFormat="1" x14ac:dyDescent="0.25">
      <c r="A2089" s="49"/>
      <c r="I2089" s="49"/>
      <c r="J2089" s="49"/>
    </row>
    <row r="2090" spans="1:10" s="41" customFormat="1" x14ac:dyDescent="0.25">
      <c r="A2090" s="49"/>
      <c r="I2090" s="49"/>
      <c r="J2090" s="49"/>
    </row>
    <row r="2091" spans="1:10" s="41" customFormat="1" x14ac:dyDescent="0.25">
      <c r="A2091" s="49"/>
      <c r="I2091" s="49"/>
      <c r="J2091" s="49"/>
    </row>
    <row r="2092" spans="1:10" s="41" customFormat="1" x14ac:dyDescent="0.25">
      <c r="A2092" s="49"/>
      <c r="I2092" s="49"/>
      <c r="J2092" s="49"/>
    </row>
    <row r="2093" spans="1:10" s="41" customFormat="1" x14ac:dyDescent="0.25">
      <c r="A2093" s="49"/>
      <c r="I2093" s="49"/>
      <c r="J2093" s="49"/>
    </row>
    <row r="2094" spans="1:10" s="41" customFormat="1" x14ac:dyDescent="0.25">
      <c r="A2094" s="49"/>
      <c r="I2094" s="49"/>
      <c r="J2094" s="49"/>
    </row>
    <row r="2095" spans="1:10" s="41" customFormat="1" x14ac:dyDescent="0.25">
      <c r="A2095" s="49"/>
      <c r="I2095" s="49"/>
      <c r="J2095" s="49"/>
    </row>
    <row r="2096" spans="1:10" s="41" customFormat="1" x14ac:dyDescent="0.25">
      <c r="A2096" s="49"/>
      <c r="I2096" s="49"/>
      <c r="J2096" s="49"/>
    </row>
    <row r="2097" spans="1:10" s="41" customFormat="1" x14ac:dyDescent="0.25">
      <c r="A2097" s="49"/>
      <c r="I2097" s="49"/>
      <c r="J2097" s="49"/>
    </row>
    <row r="2098" spans="1:10" s="41" customFormat="1" x14ac:dyDescent="0.25">
      <c r="A2098" s="49"/>
      <c r="I2098" s="49"/>
      <c r="J2098" s="49"/>
    </row>
    <row r="2099" spans="1:10" s="41" customFormat="1" x14ac:dyDescent="0.25">
      <c r="A2099" s="49"/>
      <c r="I2099" s="49"/>
      <c r="J2099" s="49"/>
    </row>
    <row r="2100" spans="1:10" s="41" customFormat="1" x14ac:dyDescent="0.25">
      <c r="A2100" s="49"/>
      <c r="I2100" s="49"/>
      <c r="J2100" s="49"/>
    </row>
    <row r="2101" spans="1:10" s="41" customFormat="1" x14ac:dyDescent="0.25">
      <c r="A2101" s="49"/>
      <c r="I2101" s="49"/>
      <c r="J2101" s="49"/>
    </row>
    <row r="2102" spans="1:10" s="41" customFormat="1" x14ac:dyDescent="0.25">
      <c r="A2102" s="49"/>
      <c r="I2102" s="49"/>
      <c r="J2102" s="49"/>
    </row>
    <row r="2103" spans="1:10" s="41" customFormat="1" x14ac:dyDescent="0.25">
      <c r="A2103" s="49"/>
      <c r="I2103" s="49"/>
      <c r="J2103" s="49"/>
    </row>
    <row r="2104" spans="1:10" s="41" customFormat="1" x14ac:dyDescent="0.25">
      <c r="A2104" s="49"/>
      <c r="I2104" s="49"/>
      <c r="J2104" s="49"/>
    </row>
    <row r="2105" spans="1:10" s="41" customFormat="1" x14ac:dyDescent="0.25">
      <c r="A2105" s="49"/>
      <c r="I2105" s="49"/>
      <c r="J2105" s="49"/>
    </row>
    <row r="2106" spans="1:10" s="41" customFormat="1" x14ac:dyDescent="0.25">
      <c r="A2106" s="49"/>
      <c r="I2106" s="49"/>
      <c r="J2106" s="49"/>
    </row>
    <row r="2107" spans="1:10" s="41" customFormat="1" x14ac:dyDescent="0.25">
      <c r="A2107" s="49"/>
      <c r="I2107" s="49"/>
      <c r="J2107" s="49"/>
    </row>
    <row r="2108" spans="1:10" s="41" customFormat="1" x14ac:dyDescent="0.25">
      <c r="A2108" s="49"/>
      <c r="I2108" s="49"/>
      <c r="J2108" s="49"/>
    </row>
    <row r="2109" spans="1:10" s="41" customFormat="1" x14ac:dyDescent="0.25">
      <c r="A2109" s="49"/>
      <c r="I2109" s="49"/>
      <c r="J2109" s="49"/>
    </row>
    <row r="2110" spans="1:10" s="41" customFormat="1" x14ac:dyDescent="0.25">
      <c r="A2110" s="49"/>
      <c r="I2110" s="49"/>
      <c r="J2110" s="49"/>
    </row>
    <row r="2111" spans="1:10" s="41" customFormat="1" x14ac:dyDescent="0.25">
      <c r="A2111" s="49"/>
      <c r="I2111" s="49"/>
      <c r="J2111" s="49"/>
    </row>
    <row r="2112" spans="1:10" s="41" customFormat="1" x14ac:dyDescent="0.25">
      <c r="A2112" s="49"/>
      <c r="I2112" s="49"/>
      <c r="J2112" s="49"/>
    </row>
    <row r="2113" spans="1:10" s="41" customFormat="1" x14ac:dyDescent="0.25">
      <c r="A2113" s="49"/>
      <c r="I2113" s="49"/>
      <c r="J2113" s="49"/>
    </row>
    <row r="2114" spans="1:10" s="41" customFormat="1" x14ac:dyDescent="0.25">
      <c r="A2114" s="49"/>
      <c r="I2114" s="49"/>
      <c r="J2114" s="49"/>
    </row>
    <row r="2115" spans="1:10" s="41" customFormat="1" x14ac:dyDescent="0.25">
      <c r="A2115" s="49"/>
      <c r="I2115" s="49"/>
      <c r="J2115" s="49"/>
    </row>
    <row r="2116" spans="1:10" s="41" customFormat="1" x14ac:dyDescent="0.25">
      <c r="A2116" s="49"/>
      <c r="I2116" s="49"/>
      <c r="J2116" s="49"/>
    </row>
    <row r="2117" spans="1:10" s="41" customFormat="1" x14ac:dyDescent="0.25">
      <c r="A2117" s="49"/>
      <c r="I2117" s="49"/>
      <c r="J2117" s="49"/>
    </row>
    <row r="2118" spans="1:10" s="41" customFormat="1" x14ac:dyDescent="0.25">
      <c r="A2118" s="49"/>
      <c r="I2118" s="49"/>
      <c r="J2118" s="49"/>
    </row>
    <row r="2119" spans="1:10" s="41" customFormat="1" x14ac:dyDescent="0.25">
      <c r="A2119" s="49"/>
      <c r="I2119" s="49"/>
      <c r="J2119" s="49"/>
    </row>
    <row r="2120" spans="1:10" s="41" customFormat="1" x14ac:dyDescent="0.25">
      <c r="A2120" s="49"/>
      <c r="I2120" s="49"/>
      <c r="J2120" s="49"/>
    </row>
    <row r="2121" spans="1:10" s="41" customFormat="1" x14ac:dyDescent="0.25">
      <c r="A2121" s="49"/>
      <c r="I2121" s="49"/>
      <c r="J2121" s="49"/>
    </row>
    <row r="2122" spans="1:10" s="41" customFormat="1" x14ac:dyDescent="0.25">
      <c r="A2122" s="49"/>
      <c r="I2122" s="49"/>
      <c r="J2122" s="49"/>
    </row>
    <row r="2123" spans="1:10" s="41" customFormat="1" x14ac:dyDescent="0.25">
      <c r="A2123" s="49"/>
      <c r="I2123" s="49"/>
      <c r="J2123" s="49"/>
    </row>
    <row r="2124" spans="1:10" s="41" customFormat="1" x14ac:dyDescent="0.25">
      <c r="A2124" s="49"/>
      <c r="I2124" s="49"/>
      <c r="J2124" s="49"/>
    </row>
    <row r="2125" spans="1:10" s="41" customFormat="1" x14ac:dyDescent="0.25">
      <c r="A2125" s="49"/>
      <c r="I2125" s="49"/>
      <c r="J2125" s="49"/>
    </row>
    <row r="2126" spans="1:10" s="41" customFormat="1" x14ac:dyDescent="0.25">
      <c r="A2126" s="49"/>
      <c r="I2126" s="49"/>
      <c r="J2126" s="49"/>
    </row>
    <row r="2127" spans="1:10" s="41" customFormat="1" x14ac:dyDescent="0.25">
      <c r="A2127" s="49"/>
      <c r="I2127" s="49"/>
      <c r="J2127" s="49"/>
    </row>
    <row r="2128" spans="1:10" s="41" customFormat="1" x14ac:dyDescent="0.25">
      <c r="A2128" s="49"/>
      <c r="I2128" s="49"/>
      <c r="J2128" s="49"/>
    </row>
    <row r="2129" spans="1:10" s="41" customFormat="1" x14ac:dyDescent="0.25">
      <c r="A2129" s="49"/>
      <c r="I2129" s="49"/>
      <c r="J2129" s="49"/>
    </row>
    <row r="2130" spans="1:10" s="41" customFormat="1" x14ac:dyDescent="0.25">
      <c r="A2130" s="49"/>
      <c r="I2130" s="49"/>
      <c r="J2130" s="49"/>
    </row>
    <row r="2131" spans="1:10" s="41" customFormat="1" x14ac:dyDescent="0.25">
      <c r="A2131" s="49"/>
      <c r="I2131" s="49"/>
      <c r="J2131" s="49"/>
    </row>
    <row r="2132" spans="1:10" s="41" customFormat="1" x14ac:dyDescent="0.25">
      <c r="A2132" s="49"/>
      <c r="I2132" s="49"/>
      <c r="J2132" s="49"/>
    </row>
    <row r="2133" spans="1:10" s="41" customFormat="1" x14ac:dyDescent="0.25">
      <c r="A2133" s="49"/>
      <c r="I2133" s="49"/>
      <c r="J2133" s="49"/>
    </row>
    <row r="2134" spans="1:10" s="41" customFormat="1" x14ac:dyDescent="0.25">
      <c r="A2134" s="49"/>
      <c r="I2134" s="49"/>
      <c r="J2134" s="49"/>
    </row>
    <row r="2135" spans="1:10" s="41" customFormat="1" x14ac:dyDescent="0.25">
      <c r="A2135" s="49"/>
      <c r="I2135" s="49"/>
      <c r="J2135" s="49"/>
    </row>
    <row r="2136" spans="1:10" s="41" customFormat="1" x14ac:dyDescent="0.25">
      <c r="A2136" s="49"/>
      <c r="I2136" s="49"/>
      <c r="J2136" s="49"/>
    </row>
    <row r="2137" spans="1:10" s="41" customFormat="1" x14ac:dyDescent="0.25">
      <c r="A2137" s="49"/>
      <c r="I2137" s="49"/>
      <c r="J2137" s="49"/>
    </row>
    <row r="2138" spans="1:10" s="41" customFormat="1" x14ac:dyDescent="0.25">
      <c r="A2138" s="49"/>
      <c r="I2138" s="49"/>
      <c r="J2138" s="49"/>
    </row>
    <row r="2139" spans="1:10" s="41" customFormat="1" x14ac:dyDescent="0.25">
      <c r="A2139" s="49"/>
      <c r="I2139" s="49"/>
      <c r="J2139" s="49"/>
    </row>
    <row r="2140" spans="1:10" s="41" customFormat="1" x14ac:dyDescent="0.25">
      <c r="A2140" s="49"/>
      <c r="I2140" s="49"/>
      <c r="J2140" s="49"/>
    </row>
    <row r="2141" spans="1:10" s="41" customFormat="1" x14ac:dyDescent="0.25">
      <c r="A2141" s="49"/>
      <c r="I2141" s="49"/>
      <c r="J2141" s="49"/>
    </row>
    <row r="2142" spans="1:10" s="41" customFormat="1" x14ac:dyDescent="0.25">
      <c r="A2142" s="49"/>
      <c r="I2142" s="49"/>
      <c r="J2142" s="49"/>
    </row>
    <row r="2143" spans="1:10" s="41" customFormat="1" x14ac:dyDescent="0.25">
      <c r="A2143" s="49"/>
      <c r="I2143" s="49"/>
      <c r="J2143" s="49"/>
    </row>
    <row r="2144" spans="1:10" s="41" customFormat="1" x14ac:dyDescent="0.25">
      <c r="A2144" s="49"/>
      <c r="I2144" s="49"/>
      <c r="J2144" s="49"/>
    </row>
    <row r="2145" spans="1:10" s="41" customFormat="1" x14ac:dyDescent="0.25">
      <c r="A2145" s="49"/>
      <c r="I2145" s="49"/>
      <c r="J2145" s="49"/>
    </row>
    <row r="2146" spans="1:10" s="41" customFormat="1" x14ac:dyDescent="0.25">
      <c r="A2146" s="49"/>
      <c r="I2146" s="49"/>
      <c r="J2146" s="49"/>
    </row>
    <row r="2147" spans="1:10" s="41" customFormat="1" x14ac:dyDescent="0.25">
      <c r="A2147" s="49"/>
      <c r="I2147" s="49"/>
      <c r="J2147" s="49"/>
    </row>
    <row r="2148" spans="1:10" s="41" customFormat="1" x14ac:dyDescent="0.25">
      <c r="A2148" s="49"/>
      <c r="I2148" s="49"/>
      <c r="J2148" s="49"/>
    </row>
    <row r="2149" spans="1:10" s="41" customFormat="1" x14ac:dyDescent="0.25">
      <c r="A2149" s="49"/>
      <c r="I2149" s="49"/>
      <c r="J2149" s="49"/>
    </row>
    <row r="2150" spans="1:10" s="41" customFormat="1" x14ac:dyDescent="0.25">
      <c r="A2150" s="49"/>
      <c r="I2150" s="49"/>
      <c r="J2150" s="49"/>
    </row>
    <row r="2151" spans="1:10" s="41" customFormat="1" x14ac:dyDescent="0.25">
      <c r="A2151" s="49"/>
      <c r="I2151" s="49"/>
      <c r="J2151" s="49"/>
    </row>
    <row r="2152" spans="1:10" s="41" customFormat="1" x14ac:dyDescent="0.25">
      <c r="A2152" s="49"/>
      <c r="I2152" s="49"/>
      <c r="J2152" s="49"/>
    </row>
    <row r="2153" spans="1:10" s="41" customFormat="1" x14ac:dyDescent="0.25">
      <c r="A2153" s="49"/>
      <c r="I2153" s="49"/>
      <c r="J2153" s="49"/>
    </row>
    <row r="2154" spans="1:10" s="41" customFormat="1" x14ac:dyDescent="0.25">
      <c r="A2154" s="49"/>
      <c r="I2154" s="49"/>
      <c r="J2154" s="49"/>
    </row>
    <row r="2155" spans="1:10" s="41" customFormat="1" x14ac:dyDescent="0.25">
      <c r="A2155" s="49"/>
      <c r="I2155" s="49"/>
      <c r="J2155" s="49"/>
    </row>
    <row r="2156" spans="1:10" s="41" customFormat="1" x14ac:dyDescent="0.25">
      <c r="A2156" s="49"/>
      <c r="I2156" s="49"/>
      <c r="J2156" s="49"/>
    </row>
    <row r="2157" spans="1:10" s="41" customFormat="1" x14ac:dyDescent="0.25">
      <c r="A2157" s="49"/>
      <c r="I2157" s="49"/>
      <c r="J2157" s="49"/>
    </row>
    <row r="2158" spans="1:10" s="41" customFormat="1" x14ac:dyDescent="0.25">
      <c r="A2158" s="49"/>
      <c r="I2158" s="49"/>
      <c r="J2158" s="49"/>
    </row>
    <row r="2159" spans="1:10" s="41" customFormat="1" x14ac:dyDescent="0.25">
      <c r="A2159" s="49"/>
      <c r="I2159" s="49"/>
      <c r="J2159" s="49"/>
    </row>
    <row r="2160" spans="1:10" s="41" customFormat="1" x14ac:dyDescent="0.25">
      <c r="A2160" s="49"/>
      <c r="I2160" s="49"/>
      <c r="J2160" s="49"/>
    </row>
    <row r="2161" spans="1:10" s="41" customFormat="1" x14ac:dyDescent="0.25">
      <c r="A2161" s="49"/>
      <c r="I2161" s="49"/>
      <c r="J2161" s="49"/>
    </row>
    <row r="2162" spans="1:10" s="41" customFormat="1" x14ac:dyDescent="0.25">
      <c r="A2162" s="49"/>
      <c r="I2162" s="49"/>
      <c r="J2162" s="49"/>
    </row>
    <row r="2163" spans="1:10" s="41" customFormat="1" x14ac:dyDescent="0.25">
      <c r="A2163" s="49"/>
      <c r="I2163" s="49"/>
      <c r="J2163" s="49"/>
    </row>
    <row r="2164" spans="1:10" s="41" customFormat="1" x14ac:dyDescent="0.25">
      <c r="A2164" s="49"/>
      <c r="I2164" s="49"/>
      <c r="J2164" s="49"/>
    </row>
    <row r="2165" spans="1:10" s="41" customFormat="1" x14ac:dyDescent="0.25">
      <c r="A2165" s="49"/>
      <c r="I2165" s="49"/>
      <c r="J2165" s="49"/>
    </row>
    <row r="2166" spans="1:10" s="41" customFormat="1" x14ac:dyDescent="0.25">
      <c r="A2166" s="49"/>
      <c r="I2166" s="49"/>
      <c r="J2166" s="49"/>
    </row>
    <row r="2167" spans="1:10" s="41" customFormat="1" x14ac:dyDescent="0.25">
      <c r="A2167" s="49"/>
      <c r="I2167" s="49"/>
      <c r="J2167" s="49"/>
    </row>
    <row r="2168" spans="1:10" s="41" customFormat="1" x14ac:dyDescent="0.25">
      <c r="A2168" s="49"/>
      <c r="I2168" s="49"/>
      <c r="J2168" s="49"/>
    </row>
    <row r="2169" spans="1:10" s="41" customFormat="1" x14ac:dyDescent="0.25">
      <c r="A2169" s="49"/>
      <c r="I2169" s="49"/>
      <c r="J2169" s="49"/>
    </row>
    <row r="2170" spans="1:10" s="41" customFormat="1" x14ac:dyDescent="0.25">
      <c r="A2170" s="49"/>
      <c r="I2170" s="49"/>
      <c r="J2170" s="49"/>
    </row>
    <row r="2171" spans="1:10" s="41" customFormat="1" x14ac:dyDescent="0.25">
      <c r="A2171" s="49"/>
      <c r="I2171" s="49"/>
      <c r="J2171" s="49"/>
    </row>
    <row r="2172" spans="1:10" s="41" customFormat="1" x14ac:dyDescent="0.25">
      <c r="A2172" s="49"/>
      <c r="I2172" s="49"/>
      <c r="J2172" s="49"/>
    </row>
    <row r="2173" spans="1:10" s="41" customFormat="1" x14ac:dyDescent="0.25">
      <c r="A2173" s="49"/>
      <c r="I2173" s="49"/>
      <c r="J2173" s="49"/>
    </row>
    <row r="2174" spans="1:10" s="41" customFormat="1" x14ac:dyDescent="0.25">
      <c r="A2174" s="49"/>
      <c r="I2174" s="49"/>
      <c r="J2174" s="49"/>
    </row>
    <row r="2175" spans="1:10" s="41" customFormat="1" x14ac:dyDescent="0.25">
      <c r="A2175" s="49"/>
      <c r="I2175" s="49"/>
      <c r="J2175" s="49"/>
    </row>
    <row r="2176" spans="1:10" s="41" customFormat="1" x14ac:dyDescent="0.25">
      <c r="A2176" s="49"/>
      <c r="I2176" s="49"/>
      <c r="J2176" s="49"/>
    </row>
    <row r="2177" spans="1:10" s="41" customFormat="1" x14ac:dyDescent="0.25">
      <c r="A2177" s="49"/>
      <c r="I2177" s="49"/>
      <c r="J2177" s="49"/>
    </row>
    <row r="2178" spans="1:10" s="41" customFormat="1" x14ac:dyDescent="0.25">
      <c r="A2178" s="49"/>
      <c r="I2178" s="49"/>
      <c r="J2178" s="49"/>
    </row>
    <row r="2179" spans="1:10" s="41" customFormat="1" x14ac:dyDescent="0.25">
      <c r="A2179" s="49"/>
      <c r="I2179" s="49"/>
      <c r="J2179" s="49"/>
    </row>
    <row r="2180" spans="1:10" s="41" customFormat="1" x14ac:dyDescent="0.25">
      <c r="A2180" s="49"/>
      <c r="I2180" s="49"/>
      <c r="J2180" s="49"/>
    </row>
    <row r="2181" spans="1:10" s="41" customFormat="1" x14ac:dyDescent="0.25">
      <c r="A2181" s="49"/>
      <c r="I2181" s="49"/>
      <c r="J2181" s="49"/>
    </row>
    <row r="2182" spans="1:10" s="41" customFormat="1" x14ac:dyDescent="0.25">
      <c r="A2182" s="49"/>
      <c r="I2182" s="49"/>
      <c r="J2182" s="49"/>
    </row>
    <row r="2183" spans="1:10" s="41" customFormat="1" x14ac:dyDescent="0.25">
      <c r="A2183" s="49"/>
      <c r="I2183" s="49"/>
      <c r="J2183" s="49"/>
    </row>
    <row r="2184" spans="1:10" s="41" customFormat="1" x14ac:dyDescent="0.25">
      <c r="A2184" s="49"/>
      <c r="I2184" s="49"/>
      <c r="J2184" s="49"/>
    </row>
    <row r="2185" spans="1:10" s="41" customFormat="1" x14ac:dyDescent="0.25">
      <c r="A2185" s="49"/>
      <c r="I2185" s="49"/>
      <c r="J2185" s="49"/>
    </row>
    <row r="2186" spans="1:10" s="41" customFormat="1" x14ac:dyDescent="0.25">
      <c r="A2186" s="49"/>
      <c r="I2186" s="49"/>
      <c r="J2186" s="49"/>
    </row>
    <row r="2187" spans="1:10" s="41" customFormat="1" x14ac:dyDescent="0.25">
      <c r="A2187" s="49"/>
      <c r="I2187" s="49"/>
      <c r="J2187" s="49"/>
    </row>
    <row r="2188" spans="1:10" s="41" customFormat="1" x14ac:dyDescent="0.25">
      <c r="A2188" s="49"/>
      <c r="I2188" s="49"/>
      <c r="J2188" s="49"/>
    </row>
    <row r="2189" spans="1:10" s="41" customFormat="1" x14ac:dyDescent="0.25">
      <c r="A2189" s="49"/>
      <c r="I2189" s="49"/>
      <c r="J2189" s="49"/>
    </row>
    <row r="2190" spans="1:10" s="41" customFormat="1" x14ac:dyDescent="0.25">
      <c r="A2190" s="49"/>
      <c r="I2190" s="49"/>
      <c r="J2190" s="49"/>
    </row>
    <row r="2191" spans="1:10" s="41" customFormat="1" x14ac:dyDescent="0.25">
      <c r="A2191" s="49"/>
      <c r="I2191" s="49"/>
      <c r="J2191" s="49"/>
    </row>
    <row r="2192" spans="1:10" s="41" customFormat="1" x14ac:dyDescent="0.25">
      <c r="A2192" s="49"/>
      <c r="I2192" s="49"/>
      <c r="J2192" s="49"/>
    </row>
    <row r="2193" spans="1:10" s="41" customFormat="1" x14ac:dyDescent="0.25">
      <c r="A2193" s="49"/>
      <c r="I2193" s="49"/>
      <c r="J2193" s="49"/>
    </row>
    <row r="2194" spans="1:10" s="41" customFormat="1" x14ac:dyDescent="0.25">
      <c r="A2194" s="49"/>
      <c r="I2194" s="49"/>
      <c r="J2194" s="49"/>
    </row>
    <row r="2195" spans="1:10" s="41" customFormat="1" x14ac:dyDescent="0.25">
      <c r="A2195" s="49"/>
      <c r="I2195" s="49"/>
      <c r="J2195" s="49"/>
    </row>
    <row r="2196" spans="1:10" s="41" customFormat="1" x14ac:dyDescent="0.25">
      <c r="A2196" s="49"/>
      <c r="I2196" s="49"/>
      <c r="J2196" s="49"/>
    </row>
    <row r="2197" spans="1:10" s="41" customFormat="1" x14ac:dyDescent="0.25">
      <c r="A2197" s="49"/>
      <c r="I2197" s="49"/>
      <c r="J2197" s="49"/>
    </row>
    <row r="2198" spans="1:10" s="41" customFormat="1" x14ac:dyDescent="0.25">
      <c r="A2198" s="49"/>
      <c r="I2198" s="49"/>
      <c r="J2198" s="49"/>
    </row>
    <row r="2199" spans="1:10" s="41" customFormat="1" x14ac:dyDescent="0.25">
      <c r="A2199" s="49"/>
      <c r="I2199" s="49"/>
      <c r="J2199" s="49"/>
    </row>
    <row r="2200" spans="1:10" s="41" customFormat="1" x14ac:dyDescent="0.25">
      <c r="A2200" s="49"/>
      <c r="I2200" s="49"/>
      <c r="J2200" s="49"/>
    </row>
    <row r="2201" spans="1:10" s="41" customFormat="1" x14ac:dyDescent="0.25">
      <c r="A2201" s="49"/>
      <c r="I2201" s="49"/>
      <c r="J2201" s="49"/>
    </row>
    <row r="2202" spans="1:10" s="41" customFormat="1" x14ac:dyDescent="0.25">
      <c r="A2202" s="49"/>
      <c r="I2202" s="49"/>
      <c r="J2202" s="49"/>
    </row>
    <row r="2203" spans="1:10" s="41" customFormat="1" x14ac:dyDescent="0.25">
      <c r="A2203" s="49"/>
      <c r="I2203" s="49"/>
      <c r="J2203" s="49"/>
    </row>
    <row r="2204" spans="1:10" s="41" customFormat="1" x14ac:dyDescent="0.25">
      <c r="A2204" s="49"/>
      <c r="I2204" s="49"/>
      <c r="J2204" s="49"/>
    </row>
    <row r="2205" spans="1:10" s="41" customFormat="1" x14ac:dyDescent="0.25">
      <c r="A2205" s="49"/>
      <c r="I2205" s="49"/>
      <c r="J2205" s="49"/>
    </row>
    <row r="2206" spans="1:10" s="41" customFormat="1" x14ac:dyDescent="0.25">
      <c r="A2206" s="49"/>
      <c r="I2206" s="49"/>
      <c r="J2206" s="49"/>
    </row>
    <row r="2207" spans="1:10" s="41" customFormat="1" x14ac:dyDescent="0.25">
      <c r="A2207" s="49"/>
      <c r="I2207" s="49"/>
      <c r="J2207" s="49"/>
    </row>
    <row r="2208" spans="1:10" s="41" customFormat="1" x14ac:dyDescent="0.25">
      <c r="A2208" s="49"/>
      <c r="I2208" s="49"/>
      <c r="J2208" s="49"/>
    </row>
    <row r="2209" spans="1:10" s="41" customFormat="1" x14ac:dyDescent="0.25">
      <c r="A2209" s="49"/>
      <c r="I2209" s="49"/>
      <c r="J2209" s="49"/>
    </row>
    <row r="2210" spans="1:10" s="41" customFormat="1" x14ac:dyDescent="0.25">
      <c r="A2210" s="49"/>
      <c r="I2210" s="49"/>
      <c r="J2210" s="49"/>
    </row>
    <row r="2211" spans="1:10" s="41" customFormat="1" x14ac:dyDescent="0.25">
      <c r="A2211" s="49"/>
      <c r="I2211" s="49"/>
      <c r="J2211" s="49"/>
    </row>
    <row r="2212" spans="1:10" s="41" customFormat="1" x14ac:dyDescent="0.25">
      <c r="A2212" s="49"/>
      <c r="I2212" s="49"/>
      <c r="J2212" s="49"/>
    </row>
    <row r="2213" spans="1:10" s="41" customFormat="1" x14ac:dyDescent="0.25">
      <c r="A2213" s="49"/>
      <c r="I2213" s="49"/>
      <c r="J2213" s="49"/>
    </row>
    <row r="2214" spans="1:10" s="41" customFormat="1" x14ac:dyDescent="0.25">
      <c r="A2214" s="49"/>
      <c r="I2214" s="49"/>
      <c r="J2214" s="49"/>
    </row>
    <row r="2215" spans="1:10" s="41" customFormat="1" x14ac:dyDescent="0.25">
      <c r="A2215" s="49"/>
      <c r="I2215" s="49"/>
      <c r="J2215" s="49"/>
    </row>
    <row r="2216" spans="1:10" s="41" customFormat="1" x14ac:dyDescent="0.25">
      <c r="A2216" s="49"/>
      <c r="I2216" s="49"/>
      <c r="J2216" s="49"/>
    </row>
    <row r="2217" spans="1:10" s="41" customFormat="1" x14ac:dyDescent="0.25">
      <c r="A2217" s="49"/>
      <c r="I2217" s="49"/>
      <c r="J2217" s="49"/>
    </row>
    <row r="2218" spans="1:10" s="41" customFormat="1" x14ac:dyDescent="0.25">
      <c r="A2218" s="49"/>
      <c r="I2218" s="49"/>
      <c r="J2218" s="49"/>
    </row>
    <row r="2219" spans="1:10" s="41" customFormat="1" x14ac:dyDescent="0.25">
      <c r="A2219" s="49"/>
      <c r="I2219" s="49"/>
      <c r="J2219" s="49"/>
    </row>
    <row r="2220" spans="1:10" s="41" customFormat="1" x14ac:dyDescent="0.25">
      <c r="A2220" s="49"/>
      <c r="I2220" s="49"/>
      <c r="J2220" s="49"/>
    </row>
    <row r="2221" spans="1:10" s="41" customFormat="1" x14ac:dyDescent="0.25">
      <c r="A2221" s="49"/>
      <c r="I2221" s="49"/>
      <c r="J2221" s="49"/>
    </row>
    <row r="2222" spans="1:10" s="41" customFormat="1" x14ac:dyDescent="0.25">
      <c r="A2222" s="49"/>
      <c r="I2222" s="49"/>
      <c r="J2222" s="49"/>
    </row>
    <row r="2223" spans="1:10" s="41" customFormat="1" x14ac:dyDescent="0.25">
      <c r="A2223" s="49"/>
      <c r="I2223" s="49"/>
      <c r="J2223" s="49"/>
    </row>
    <row r="2224" spans="1:10" s="41" customFormat="1" x14ac:dyDescent="0.25">
      <c r="A2224" s="49"/>
      <c r="I2224" s="49"/>
      <c r="J2224" s="49"/>
    </row>
    <row r="2225" spans="1:10" s="41" customFormat="1" x14ac:dyDescent="0.25">
      <c r="A2225" s="49"/>
      <c r="I2225" s="49"/>
      <c r="J2225" s="49"/>
    </row>
    <row r="2226" spans="1:10" s="41" customFormat="1" x14ac:dyDescent="0.25">
      <c r="A2226" s="49"/>
      <c r="I2226" s="49"/>
      <c r="J2226" s="49"/>
    </row>
    <row r="2227" spans="1:10" s="41" customFormat="1" x14ac:dyDescent="0.25">
      <c r="A2227" s="49"/>
      <c r="I2227" s="49"/>
      <c r="J2227" s="49"/>
    </row>
    <row r="2228" spans="1:10" s="41" customFormat="1" x14ac:dyDescent="0.25">
      <c r="A2228" s="49"/>
      <c r="I2228" s="49"/>
      <c r="J2228" s="49"/>
    </row>
    <row r="2229" spans="1:10" s="41" customFormat="1" x14ac:dyDescent="0.25">
      <c r="A2229" s="49"/>
      <c r="I2229" s="49"/>
      <c r="J2229" s="49"/>
    </row>
    <row r="2230" spans="1:10" s="41" customFormat="1" x14ac:dyDescent="0.25">
      <c r="A2230" s="49"/>
      <c r="I2230" s="49"/>
      <c r="J2230" s="49"/>
    </row>
    <row r="2231" spans="1:10" s="41" customFormat="1" x14ac:dyDescent="0.25">
      <c r="A2231" s="49"/>
      <c r="I2231" s="49"/>
      <c r="J2231" s="49"/>
    </row>
    <row r="2232" spans="1:10" s="41" customFormat="1" x14ac:dyDescent="0.25">
      <c r="A2232" s="49"/>
      <c r="I2232" s="49"/>
      <c r="J2232" s="49"/>
    </row>
    <row r="2233" spans="1:10" s="41" customFormat="1" x14ac:dyDescent="0.25">
      <c r="A2233" s="49"/>
      <c r="I2233" s="49"/>
      <c r="J2233" s="49"/>
    </row>
    <row r="2234" spans="1:10" s="41" customFormat="1" x14ac:dyDescent="0.25">
      <c r="A2234" s="49"/>
      <c r="I2234" s="49"/>
      <c r="J2234" s="49"/>
    </row>
    <row r="2235" spans="1:10" s="41" customFormat="1" x14ac:dyDescent="0.25">
      <c r="A2235" s="49"/>
      <c r="I2235" s="49"/>
      <c r="J2235" s="49"/>
    </row>
    <row r="2236" spans="1:10" s="41" customFormat="1" x14ac:dyDescent="0.25">
      <c r="A2236" s="49"/>
      <c r="I2236" s="49"/>
      <c r="J2236" s="49"/>
    </row>
    <row r="2237" spans="1:10" s="41" customFormat="1" x14ac:dyDescent="0.25">
      <c r="A2237" s="49"/>
      <c r="I2237" s="49"/>
      <c r="J2237" s="49"/>
    </row>
    <row r="2238" spans="1:10" s="41" customFormat="1" x14ac:dyDescent="0.25">
      <c r="A2238" s="49"/>
      <c r="I2238" s="49"/>
      <c r="J2238" s="49"/>
    </row>
    <row r="2239" spans="1:10" s="41" customFormat="1" x14ac:dyDescent="0.25">
      <c r="A2239" s="49"/>
      <c r="I2239" s="49"/>
      <c r="J2239" s="49"/>
    </row>
    <row r="2240" spans="1:10" s="41" customFormat="1" x14ac:dyDescent="0.25">
      <c r="A2240" s="49"/>
      <c r="I2240" s="49"/>
      <c r="J2240" s="49"/>
    </row>
    <row r="2241" spans="1:10" s="41" customFormat="1" x14ac:dyDescent="0.25">
      <c r="A2241" s="49"/>
      <c r="I2241" s="49"/>
      <c r="J2241" s="49"/>
    </row>
    <row r="2242" spans="1:10" s="41" customFormat="1" x14ac:dyDescent="0.25">
      <c r="A2242" s="49"/>
      <c r="I2242" s="49"/>
      <c r="J2242" s="49"/>
    </row>
    <row r="2243" spans="1:10" s="41" customFormat="1" x14ac:dyDescent="0.25">
      <c r="A2243" s="49"/>
      <c r="I2243" s="49"/>
      <c r="J2243" s="49"/>
    </row>
    <row r="2244" spans="1:10" s="41" customFormat="1" x14ac:dyDescent="0.25">
      <c r="A2244" s="49"/>
      <c r="I2244" s="49"/>
      <c r="J2244" s="49"/>
    </row>
    <row r="2245" spans="1:10" s="41" customFormat="1" x14ac:dyDescent="0.25">
      <c r="A2245" s="49"/>
      <c r="I2245" s="49"/>
      <c r="J2245" s="49"/>
    </row>
    <row r="2246" spans="1:10" s="41" customFormat="1" x14ac:dyDescent="0.25">
      <c r="A2246" s="49"/>
      <c r="I2246" s="49"/>
      <c r="J2246" s="49"/>
    </row>
    <row r="2247" spans="1:10" s="41" customFormat="1" x14ac:dyDescent="0.25">
      <c r="A2247" s="49"/>
      <c r="I2247" s="49"/>
      <c r="J2247" s="49"/>
    </row>
    <row r="2248" spans="1:10" s="41" customFormat="1" x14ac:dyDescent="0.25">
      <c r="A2248" s="49"/>
      <c r="I2248" s="49"/>
      <c r="J2248" s="49"/>
    </row>
    <row r="2249" spans="1:10" s="41" customFormat="1" x14ac:dyDescent="0.25">
      <c r="A2249" s="49"/>
      <c r="I2249" s="49"/>
      <c r="J2249" s="49"/>
    </row>
    <row r="2250" spans="1:10" s="41" customFormat="1" x14ac:dyDescent="0.25">
      <c r="A2250" s="49"/>
      <c r="I2250" s="49"/>
      <c r="J2250" s="49"/>
    </row>
    <row r="2251" spans="1:10" s="41" customFormat="1" x14ac:dyDescent="0.25">
      <c r="A2251" s="49"/>
      <c r="I2251" s="49"/>
      <c r="J2251" s="49"/>
    </row>
    <row r="2252" spans="1:10" s="41" customFormat="1" x14ac:dyDescent="0.25">
      <c r="A2252" s="49"/>
      <c r="I2252" s="49"/>
      <c r="J2252" s="49"/>
    </row>
    <row r="2253" spans="1:10" s="41" customFormat="1" x14ac:dyDescent="0.25">
      <c r="A2253" s="49"/>
      <c r="I2253" s="49"/>
      <c r="J2253" s="49"/>
    </row>
    <row r="2254" spans="1:10" s="41" customFormat="1" x14ac:dyDescent="0.25">
      <c r="A2254" s="49"/>
      <c r="I2254" s="49"/>
      <c r="J2254" s="49"/>
    </row>
    <row r="2255" spans="1:10" s="41" customFormat="1" x14ac:dyDescent="0.25">
      <c r="A2255" s="49"/>
      <c r="I2255" s="49"/>
      <c r="J2255" s="49"/>
    </row>
    <row r="2256" spans="1:10" s="41" customFormat="1" x14ac:dyDescent="0.25">
      <c r="A2256" s="49"/>
      <c r="I2256" s="49"/>
      <c r="J2256" s="49"/>
    </row>
    <row r="2257" spans="1:10" s="41" customFormat="1" x14ac:dyDescent="0.25">
      <c r="A2257" s="49"/>
      <c r="I2257" s="49"/>
      <c r="J2257" s="49"/>
    </row>
    <row r="2258" spans="1:10" s="41" customFormat="1" x14ac:dyDescent="0.25">
      <c r="A2258" s="49"/>
      <c r="I2258" s="49"/>
      <c r="J2258" s="49"/>
    </row>
    <row r="2259" spans="1:10" s="41" customFormat="1" x14ac:dyDescent="0.25">
      <c r="A2259" s="49"/>
      <c r="I2259" s="49"/>
      <c r="J2259" s="49"/>
    </row>
    <row r="2260" spans="1:10" s="41" customFormat="1" x14ac:dyDescent="0.25">
      <c r="A2260" s="49"/>
      <c r="I2260" s="49"/>
      <c r="J2260" s="49"/>
    </row>
    <row r="2261" spans="1:10" s="41" customFormat="1" x14ac:dyDescent="0.25">
      <c r="A2261" s="49"/>
      <c r="I2261" s="49"/>
      <c r="J2261" s="49"/>
    </row>
    <row r="2262" spans="1:10" s="41" customFormat="1" x14ac:dyDescent="0.25">
      <c r="A2262" s="49"/>
      <c r="I2262" s="49"/>
      <c r="J2262" s="49"/>
    </row>
    <row r="2263" spans="1:10" s="41" customFormat="1" x14ac:dyDescent="0.25">
      <c r="A2263" s="49"/>
      <c r="I2263" s="49"/>
      <c r="J2263" s="49"/>
    </row>
    <row r="2264" spans="1:10" s="41" customFormat="1" x14ac:dyDescent="0.25">
      <c r="A2264" s="49"/>
      <c r="I2264" s="49"/>
      <c r="J2264" s="49"/>
    </row>
    <row r="2265" spans="1:10" s="41" customFormat="1" x14ac:dyDescent="0.25">
      <c r="A2265" s="49"/>
      <c r="I2265" s="49"/>
      <c r="J2265" s="49"/>
    </row>
    <row r="2266" spans="1:10" s="41" customFormat="1" x14ac:dyDescent="0.25">
      <c r="A2266" s="49"/>
      <c r="I2266" s="49"/>
      <c r="J2266" s="49"/>
    </row>
    <row r="2267" spans="1:10" s="41" customFormat="1" x14ac:dyDescent="0.25">
      <c r="A2267" s="49"/>
      <c r="I2267" s="49"/>
      <c r="J2267" s="49"/>
    </row>
    <row r="2268" spans="1:10" s="41" customFormat="1" x14ac:dyDescent="0.25">
      <c r="A2268" s="49"/>
      <c r="I2268" s="49"/>
      <c r="J2268" s="49"/>
    </row>
    <row r="2269" spans="1:10" s="41" customFormat="1" x14ac:dyDescent="0.25">
      <c r="A2269" s="49"/>
      <c r="I2269" s="49"/>
      <c r="J2269" s="49"/>
    </row>
    <row r="2270" spans="1:10" s="41" customFormat="1" x14ac:dyDescent="0.25">
      <c r="A2270" s="49"/>
      <c r="I2270" s="49"/>
      <c r="J2270" s="49"/>
    </row>
    <row r="2271" spans="1:10" s="41" customFormat="1" x14ac:dyDescent="0.25">
      <c r="A2271" s="49"/>
      <c r="I2271" s="49"/>
      <c r="J2271" s="49"/>
    </row>
    <row r="2272" spans="1:10" s="41" customFormat="1" x14ac:dyDescent="0.25">
      <c r="A2272" s="49"/>
      <c r="I2272" s="49"/>
      <c r="J2272" s="49"/>
    </row>
    <row r="2273" spans="1:10" s="41" customFormat="1" x14ac:dyDescent="0.25">
      <c r="A2273" s="49"/>
      <c r="I2273" s="49"/>
      <c r="J2273" s="49"/>
    </row>
    <row r="2274" spans="1:10" s="41" customFormat="1" x14ac:dyDescent="0.25">
      <c r="A2274" s="49"/>
      <c r="I2274" s="49"/>
      <c r="J2274" s="49"/>
    </row>
    <row r="2275" spans="1:10" s="41" customFormat="1" x14ac:dyDescent="0.25">
      <c r="A2275" s="49"/>
      <c r="I2275" s="49"/>
      <c r="J2275" s="49"/>
    </row>
    <row r="2276" spans="1:10" s="41" customFormat="1" x14ac:dyDescent="0.25">
      <c r="A2276" s="49"/>
      <c r="I2276" s="49"/>
      <c r="J2276" s="49"/>
    </row>
    <row r="2277" spans="1:10" s="41" customFormat="1" x14ac:dyDescent="0.25">
      <c r="A2277" s="49"/>
      <c r="I2277" s="49"/>
      <c r="J2277" s="49"/>
    </row>
    <row r="2278" spans="1:10" s="41" customFormat="1" x14ac:dyDescent="0.25">
      <c r="A2278" s="49"/>
      <c r="I2278" s="49"/>
      <c r="J2278" s="49"/>
    </row>
    <row r="2279" spans="1:10" s="41" customFormat="1" x14ac:dyDescent="0.25">
      <c r="A2279" s="49"/>
      <c r="I2279" s="49"/>
      <c r="J2279" s="49"/>
    </row>
    <row r="2280" spans="1:10" s="41" customFormat="1" x14ac:dyDescent="0.25">
      <c r="A2280" s="49"/>
      <c r="I2280" s="49"/>
      <c r="J2280" s="49"/>
    </row>
    <row r="2281" spans="1:10" s="41" customFormat="1" x14ac:dyDescent="0.25">
      <c r="A2281" s="49"/>
      <c r="I2281" s="49"/>
      <c r="J2281" s="49"/>
    </row>
    <row r="2282" spans="1:10" s="41" customFormat="1" x14ac:dyDescent="0.25">
      <c r="A2282" s="49"/>
      <c r="I2282" s="49"/>
      <c r="J2282" s="49"/>
    </row>
    <row r="2283" spans="1:10" s="41" customFormat="1" x14ac:dyDescent="0.25">
      <c r="A2283" s="49"/>
      <c r="I2283" s="49"/>
      <c r="J2283" s="49"/>
    </row>
    <row r="2284" spans="1:10" s="41" customFormat="1" x14ac:dyDescent="0.25">
      <c r="A2284" s="49"/>
      <c r="I2284" s="49"/>
      <c r="J2284" s="49"/>
    </row>
    <row r="2285" spans="1:10" s="41" customFormat="1" x14ac:dyDescent="0.25">
      <c r="A2285" s="49"/>
      <c r="I2285" s="49"/>
      <c r="J2285" s="49"/>
    </row>
    <row r="2286" spans="1:10" s="41" customFormat="1" x14ac:dyDescent="0.25">
      <c r="A2286" s="49"/>
      <c r="I2286" s="49"/>
      <c r="J2286" s="49"/>
    </row>
    <row r="2287" spans="1:10" s="41" customFormat="1" x14ac:dyDescent="0.25">
      <c r="A2287" s="49"/>
      <c r="I2287" s="49"/>
      <c r="J2287" s="49"/>
    </row>
    <row r="2288" spans="1:10" s="41" customFormat="1" x14ac:dyDescent="0.25">
      <c r="A2288" s="49"/>
      <c r="I2288" s="49"/>
      <c r="J2288" s="49"/>
    </row>
    <row r="2289" spans="1:10" s="41" customFormat="1" x14ac:dyDescent="0.25">
      <c r="A2289" s="49"/>
      <c r="I2289" s="49"/>
      <c r="J2289" s="49"/>
    </row>
    <row r="2290" spans="1:10" s="41" customFormat="1" x14ac:dyDescent="0.25">
      <c r="A2290" s="49"/>
      <c r="I2290" s="49"/>
      <c r="J2290" s="49"/>
    </row>
    <row r="2291" spans="1:10" s="41" customFormat="1" x14ac:dyDescent="0.25">
      <c r="A2291" s="49"/>
      <c r="I2291" s="49"/>
      <c r="J2291" s="49"/>
    </row>
    <row r="2292" spans="1:10" s="41" customFormat="1" x14ac:dyDescent="0.25">
      <c r="A2292" s="49"/>
      <c r="I2292" s="49"/>
      <c r="J2292" s="49"/>
    </row>
    <row r="2293" spans="1:10" s="41" customFormat="1" x14ac:dyDescent="0.25">
      <c r="A2293" s="49"/>
      <c r="I2293" s="49"/>
      <c r="J2293" s="49"/>
    </row>
    <row r="2294" spans="1:10" s="41" customFormat="1" x14ac:dyDescent="0.25">
      <c r="A2294" s="49"/>
      <c r="I2294" s="49"/>
      <c r="J2294" s="49"/>
    </row>
    <row r="2295" spans="1:10" s="41" customFormat="1" x14ac:dyDescent="0.25">
      <c r="A2295" s="49"/>
      <c r="I2295" s="49"/>
      <c r="J2295" s="49"/>
    </row>
    <row r="2296" spans="1:10" s="41" customFormat="1" x14ac:dyDescent="0.25">
      <c r="A2296" s="49"/>
      <c r="I2296" s="49"/>
      <c r="J2296" s="49"/>
    </row>
    <row r="2297" spans="1:10" s="41" customFormat="1" x14ac:dyDescent="0.25">
      <c r="A2297" s="49"/>
      <c r="I2297" s="49"/>
      <c r="J2297" s="49"/>
    </row>
    <row r="2298" spans="1:10" s="41" customFormat="1" x14ac:dyDescent="0.25">
      <c r="A2298" s="49"/>
      <c r="I2298" s="49"/>
      <c r="J2298" s="49"/>
    </row>
    <row r="2299" spans="1:10" s="41" customFormat="1" x14ac:dyDescent="0.25">
      <c r="A2299" s="49"/>
      <c r="I2299" s="49"/>
      <c r="J2299" s="49"/>
    </row>
    <row r="2300" spans="1:10" s="41" customFormat="1" x14ac:dyDescent="0.25">
      <c r="A2300" s="49"/>
      <c r="I2300" s="49"/>
      <c r="J2300" s="49"/>
    </row>
    <row r="2301" spans="1:10" s="41" customFormat="1" x14ac:dyDescent="0.25">
      <c r="A2301" s="49"/>
      <c r="I2301" s="49"/>
      <c r="J2301" s="49"/>
    </row>
    <row r="2302" spans="1:10" s="41" customFormat="1" x14ac:dyDescent="0.25">
      <c r="A2302" s="49"/>
      <c r="I2302" s="49"/>
      <c r="J2302" s="49"/>
    </row>
    <row r="2303" spans="1:10" s="41" customFormat="1" x14ac:dyDescent="0.25">
      <c r="A2303" s="49"/>
      <c r="I2303" s="49"/>
      <c r="J2303" s="49"/>
    </row>
    <row r="2304" spans="1:10" s="41" customFormat="1" x14ac:dyDescent="0.25">
      <c r="A2304" s="49"/>
      <c r="I2304" s="49"/>
      <c r="J2304" s="49"/>
    </row>
    <row r="2305" spans="1:10" s="41" customFormat="1" x14ac:dyDescent="0.25">
      <c r="A2305" s="49"/>
      <c r="I2305" s="49"/>
      <c r="J2305" s="49"/>
    </row>
    <row r="2306" spans="1:10" s="41" customFormat="1" x14ac:dyDescent="0.25">
      <c r="A2306" s="49"/>
      <c r="I2306" s="49"/>
      <c r="J2306" s="49"/>
    </row>
    <row r="2307" spans="1:10" s="41" customFormat="1" x14ac:dyDescent="0.25">
      <c r="A2307" s="49"/>
      <c r="I2307" s="49"/>
      <c r="J2307" s="49"/>
    </row>
    <row r="2308" spans="1:10" s="41" customFormat="1" x14ac:dyDescent="0.25">
      <c r="A2308" s="49"/>
      <c r="I2308" s="49"/>
      <c r="J2308" s="49"/>
    </row>
    <row r="2309" spans="1:10" s="41" customFormat="1" x14ac:dyDescent="0.25">
      <c r="A2309" s="49"/>
      <c r="I2309" s="49"/>
      <c r="J2309" s="49"/>
    </row>
    <row r="2310" spans="1:10" s="41" customFormat="1" x14ac:dyDescent="0.25">
      <c r="A2310" s="49"/>
      <c r="I2310" s="49"/>
      <c r="J2310" s="49"/>
    </row>
    <row r="2311" spans="1:10" s="41" customFormat="1" x14ac:dyDescent="0.25">
      <c r="A2311" s="49"/>
      <c r="I2311" s="49"/>
      <c r="J2311" s="49"/>
    </row>
    <row r="2312" spans="1:10" s="41" customFormat="1" x14ac:dyDescent="0.25">
      <c r="A2312" s="49"/>
      <c r="I2312" s="49"/>
      <c r="J2312" s="49"/>
    </row>
    <row r="2313" spans="1:10" s="41" customFormat="1" x14ac:dyDescent="0.25">
      <c r="A2313" s="49"/>
      <c r="I2313" s="49"/>
      <c r="J2313" s="49"/>
    </row>
    <row r="2314" spans="1:10" s="41" customFormat="1" x14ac:dyDescent="0.25">
      <c r="A2314" s="49"/>
      <c r="I2314" s="49"/>
      <c r="J2314" s="49"/>
    </row>
    <row r="2315" spans="1:10" s="41" customFormat="1" x14ac:dyDescent="0.25">
      <c r="A2315" s="49"/>
      <c r="I2315" s="49"/>
      <c r="J2315" s="49"/>
    </row>
    <row r="2316" spans="1:10" s="41" customFormat="1" x14ac:dyDescent="0.25">
      <c r="A2316" s="49"/>
      <c r="I2316" s="49"/>
      <c r="J2316" s="49"/>
    </row>
    <row r="2317" spans="1:10" s="41" customFormat="1" x14ac:dyDescent="0.25">
      <c r="A2317" s="49"/>
      <c r="I2317" s="49"/>
      <c r="J2317" s="49"/>
    </row>
    <row r="2318" spans="1:10" s="41" customFormat="1" x14ac:dyDescent="0.25">
      <c r="A2318" s="49"/>
      <c r="I2318" s="49"/>
      <c r="J2318" s="49"/>
    </row>
    <row r="2319" spans="1:10" s="41" customFormat="1" x14ac:dyDescent="0.25">
      <c r="A2319" s="49"/>
      <c r="I2319" s="49"/>
      <c r="J2319" s="49"/>
    </row>
    <row r="2320" spans="1:10" s="41" customFormat="1" x14ac:dyDescent="0.25">
      <c r="A2320" s="49"/>
      <c r="I2320" s="49"/>
      <c r="J2320" s="49"/>
    </row>
    <row r="2321" spans="1:10" s="41" customFormat="1" x14ac:dyDescent="0.25">
      <c r="A2321" s="49"/>
      <c r="I2321" s="49"/>
      <c r="J2321" s="49"/>
    </row>
    <row r="2322" spans="1:10" s="41" customFormat="1" x14ac:dyDescent="0.25">
      <c r="A2322" s="49"/>
      <c r="I2322" s="49"/>
      <c r="J2322" s="49"/>
    </row>
    <row r="2323" spans="1:10" s="41" customFormat="1" x14ac:dyDescent="0.25">
      <c r="A2323" s="49"/>
      <c r="I2323" s="49"/>
      <c r="J2323" s="49"/>
    </row>
    <row r="2324" spans="1:10" s="41" customFormat="1" x14ac:dyDescent="0.25">
      <c r="A2324" s="49"/>
      <c r="I2324" s="49"/>
      <c r="J2324" s="49"/>
    </row>
    <row r="2325" spans="1:10" s="41" customFormat="1" x14ac:dyDescent="0.25">
      <c r="A2325" s="49"/>
      <c r="I2325" s="49"/>
      <c r="J2325" s="49"/>
    </row>
    <row r="2326" spans="1:10" s="41" customFormat="1" x14ac:dyDescent="0.25">
      <c r="A2326" s="49"/>
      <c r="I2326" s="49"/>
      <c r="J2326" s="49"/>
    </row>
    <row r="2327" spans="1:10" s="41" customFormat="1" x14ac:dyDescent="0.25">
      <c r="A2327" s="49"/>
      <c r="I2327" s="49"/>
      <c r="J2327" s="49"/>
    </row>
    <row r="2328" spans="1:10" s="41" customFormat="1" x14ac:dyDescent="0.25">
      <c r="A2328" s="49"/>
      <c r="I2328" s="49"/>
      <c r="J2328" s="49"/>
    </row>
    <row r="2329" spans="1:10" s="41" customFormat="1" x14ac:dyDescent="0.25">
      <c r="A2329" s="49"/>
      <c r="I2329" s="49"/>
      <c r="J2329" s="49"/>
    </row>
    <row r="2330" spans="1:10" s="41" customFormat="1" x14ac:dyDescent="0.25">
      <c r="A2330" s="49"/>
      <c r="I2330" s="49"/>
      <c r="J2330" s="49"/>
    </row>
    <row r="2331" spans="1:10" s="41" customFormat="1" x14ac:dyDescent="0.25">
      <c r="A2331" s="49"/>
      <c r="I2331" s="49"/>
      <c r="J2331" s="49"/>
    </row>
    <row r="2332" spans="1:10" s="41" customFormat="1" x14ac:dyDescent="0.25">
      <c r="A2332" s="49"/>
      <c r="I2332" s="49"/>
      <c r="J2332" s="49"/>
    </row>
    <row r="2333" spans="1:10" s="41" customFormat="1" x14ac:dyDescent="0.25">
      <c r="A2333" s="49"/>
      <c r="I2333" s="49"/>
      <c r="J2333" s="49"/>
    </row>
    <row r="2334" spans="1:10" s="41" customFormat="1" x14ac:dyDescent="0.25">
      <c r="A2334" s="49"/>
      <c r="I2334" s="49"/>
      <c r="J2334" s="49"/>
    </row>
    <row r="2335" spans="1:10" s="41" customFormat="1" x14ac:dyDescent="0.25">
      <c r="A2335" s="49"/>
      <c r="I2335" s="49"/>
      <c r="J2335" s="49"/>
    </row>
    <row r="2336" spans="1:10" s="41" customFormat="1" x14ac:dyDescent="0.25">
      <c r="A2336" s="49"/>
      <c r="I2336" s="49"/>
      <c r="J2336" s="49"/>
    </row>
    <row r="2337" spans="1:10" s="41" customFormat="1" x14ac:dyDescent="0.25">
      <c r="A2337" s="49"/>
      <c r="I2337" s="49"/>
      <c r="J2337" s="49"/>
    </row>
    <row r="2338" spans="1:10" s="41" customFormat="1" x14ac:dyDescent="0.25">
      <c r="A2338" s="49"/>
      <c r="I2338" s="49"/>
      <c r="J2338" s="49"/>
    </row>
    <row r="2339" spans="1:10" s="41" customFormat="1" x14ac:dyDescent="0.25">
      <c r="A2339" s="49"/>
      <c r="I2339" s="49"/>
      <c r="J2339" s="49"/>
    </row>
    <row r="2340" spans="1:10" s="41" customFormat="1" x14ac:dyDescent="0.25">
      <c r="A2340" s="49"/>
      <c r="I2340" s="49"/>
      <c r="J2340" s="49"/>
    </row>
    <row r="2341" spans="1:10" s="41" customFormat="1" x14ac:dyDescent="0.25">
      <c r="A2341" s="49"/>
      <c r="I2341" s="49"/>
      <c r="J2341" s="49"/>
    </row>
    <row r="2342" spans="1:10" s="41" customFormat="1" x14ac:dyDescent="0.25">
      <c r="A2342" s="49"/>
      <c r="I2342" s="49"/>
      <c r="J2342" s="49"/>
    </row>
    <row r="2343" spans="1:10" s="41" customFormat="1" x14ac:dyDescent="0.25">
      <c r="A2343" s="49"/>
      <c r="I2343" s="49"/>
      <c r="J2343" s="49"/>
    </row>
    <row r="2344" spans="1:10" s="41" customFormat="1" x14ac:dyDescent="0.25">
      <c r="A2344" s="49"/>
      <c r="I2344" s="49"/>
      <c r="J2344" s="49"/>
    </row>
    <row r="2345" spans="1:10" s="41" customFormat="1" x14ac:dyDescent="0.25">
      <c r="A2345" s="49"/>
      <c r="I2345" s="49"/>
      <c r="J2345" s="49"/>
    </row>
    <row r="2346" spans="1:10" s="41" customFormat="1" x14ac:dyDescent="0.25">
      <c r="A2346" s="49"/>
      <c r="I2346" s="49"/>
      <c r="J2346" s="49"/>
    </row>
    <row r="2347" spans="1:10" s="41" customFormat="1" x14ac:dyDescent="0.25">
      <c r="A2347" s="49"/>
      <c r="I2347" s="49"/>
      <c r="J2347" s="49"/>
    </row>
    <row r="2348" spans="1:10" s="41" customFormat="1" x14ac:dyDescent="0.25">
      <c r="A2348" s="49"/>
      <c r="I2348" s="49"/>
      <c r="J2348" s="49"/>
    </row>
    <row r="2349" spans="1:10" s="41" customFormat="1" x14ac:dyDescent="0.25">
      <c r="A2349" s="49"/>
      <c r="I2349" s="49"/>
      <c r="J2349" s="49"/>
    </row>
    <row r="2350" spans="1:10" s="41" customFormat="1" x14ac:dyDescent="0.25">
      <c r="A2350" s="49"/>
      <c r="I2350" s="49"/>
      <c r="J2350" s="49"/>
    </row>
    <row r="2351" spans="1:10" s="41" customFormat="1" x14ac:dyDescent="0.25">
      <c r="A2351" s="49"/>
      <c r="I2351" s="49"/>
      <c r="J2351" s="49"/>
    </row>
    <row r="2352" spans="1:10" s="41" customFormat="1" x14ac:dyDescent="0.25">
      <c r="A2352" s="49"/>
      <c r="I2352" s="49"/>
      <c r="J2352" s="49"/>
    </row>
    <row r="2353" spans="1:10" s="41" customFormat="1" x14ac:dyDescent="0.25">
      <c r="A2353" s="49"/>
      <c r="I2353" s="49"/>
      <c r="J2353" s="49"/>
    </row>
    <row r="2354" spans="1:10" s="41" customFormat="1" x14ac:dyDescent="0.25">
      <c r="A2354" s="49"/>
      <c r="I2354" s="49"/>
      <c r="J2354" s="49"/>
    </row>
    <row r="2355" spans="1:10" s="41" customFormat="1" x14ac:dyDescent="0.25">
      <c r="A2355" s="49"/>
      <c r="I2355" s="49"/>
      <c r="J2355" s="49"/>
    </row>
    <row r="2356" spans="1:10" s="41" customFormat="1" x14ac:dyDescent="0.25">
      <c r="A2356" s="49"/>
      <c r="I2356" s="49"/>
      <c r="J2356" s="49"/>
    </row>
    <row r="2357" spans="1:10" s="41" customFormat="1" x14ac:dyDescent="0.25">
      <c r="A2357" s="49"/>
      <c r="I2357" s="49"/>
      <c r="J2357" s="49"/>
    </row>
    <row r="2358" spans="1:10" s="41" customFormat="1" x14ac:dyDescent="0.25">
      <c r="A2358" s="49"/>
      <c r="I2358" s="49"/>
      <c r="J2358" s="49"/>
    </row>
    <row r="2359" spans="1:10" s="41" customFormat="1" x14ac:dyDescent="0.25">
      <c r="A2359" s="49"/>
      <c r="I2359" s="49"/>
      <c r="J2359" s="49"/>
    </row>
    <row r="2360" spans="1:10" s="41" customFormat="1" x14ac:dyDescent="0.25">
      <c r="A2360" s="49"/>
      <c r="I2360" s="49"/>
      <c r="J2360" s="49"/>
    </row>
    <row r="2361" spans="1:10" s="41" customFormat="1" x14ac:dyDescent="0.25">
      <c r="A2361" s="49"/>
      <c r="I2361" s="49"/>
      <c r="J2361" s="49"/>
    </row>
    <row r="2362" spans="1:10" s="41" customFormat="1" x14ac:dyDescent="0.25">
      <c r="A2362" s="49"/>
      <c r="I2362" s="49"/>
      <c r="J2362" s="49"/>
    </row>
    <row r="2363" spans="1:10" s="41" customFormat="1" x14ac:dyDescent="0.25">
      <c r="A2363" s="49"/>
      <c r="I2363" s="49"/>
      <c r="J2363" s="49"/>
    </row>
    <row r="2364" spans="1:10" s="41" customFormat="1" x14ac:dyDescent="0.25">
      <c r="A2364" s="49"/>
      <c r="I2364" s="49"/>
      <c r="J2364" s="49"/>
    </row>
    <row r="2365" spans="1:10" s="41" customFormat="1" x14ac:dyDescent="0.25">
      <c r="A2365" s="49"/>
      <c r="I2365" s="49"/>
      <c r="J2365" s="49"/>
    </row>
    <row r="2366" spans="1:10" s="41" customFormat="1" x14ac:dyDescent="0.25">
      <c r="A2366" s="49"/>
      <c r="I2366" s="49"/>
      <c r="J2366" s="49"/>
    </row>
    <row r="2367" spans="1:10" s="41" customFormat="1" x14ac:dyDescent="0.25">
      <c r="A2367" s="49"/>
      <c r="I2367" s="49"/>
      <c r="J2367" s="49"/>
    </row>
    <row r="2368" spans="1:10" s="41" customFormat="1" x14ac:dyDescent="0.25">
      <c r="A2368" s="49"/>
      <c r="I2368" s="49"/>
      <c r="J2368" s="49"/>
    </row>
    <row r="2369" spans="1:10" s="41" customFormat="1" x14ac:dyDescent="0.25">
      <c r="A2369" s="49"/>
      <c r="I2369" s="49"/>
      <c r="J2369" s="49"/>
    </row>
    <row r="2370" spans="1:10" s="41" customFormat="1" x14ac:dyDescent="0.25">
      <c r="A2370" s="49"/>
      <c r="I2370" s="49"/>
      <c r="J2370" s="49"/>
    </row>
    <row r="2371" spans="1:10" s="41" customFormat="1" x14ac:dyDescent="0.25">
      <c r="A2371" s="49"/>
      <c r="I2371" s="49"/>
      <c r="J2371" s="49"/>
    </row>
    <row r="2372" spans="1:10" s="41" customFormat="1" x14ac:dyDescent="0.25">
      <c r="A2372" s="49"/>
      <c r="I2372" s="49"/>
      <c r="J2372" s="49"/>
    </row>
    <row r="2373" spans="1:10" s="41" customFormat="1" x14ac:dyDescent="0.25">
      <c r="A2373" s="49"/>
      <c r="I2373" s="49"/>
      <c r="J2373" s="49"/>
    </row>
    <row r="2374" spans="1:10" s="41" customFormat="1" x14ac:dyDescent="0.25">
      <c r="A2374" s="49"/>
      <c r="I2374" s="49"/>
      <c r="J2374" s="49"/>
    </row>
    <row r="2375" spans="1:10" s="41" customFormat="1" x14ac:dyDescent="0.25">
      <c r="A2375" s="49"/>
      <c r="I2375" s="49"/>
      <c r="J2375" s="49"/>
    </row>
    <row r="2376" spans="1:10" s="41" customFormat="1" x14ac:dyDescent="0.25">
      <c r="A2376" s="49"/>
      <c r="I2376" s="49"/>
      <c r="J2376" s="49"/>
    </row>
    <row r="2377" spans="1:10" s="41" customFormat="1" x14ac:dyDescent="0.25">
      <c r="A2377" s="49"/>
      <c r="I2377" s="49"/>
      <c r="J2377" s="49"/>
    </row>
    <row r="2378" spans="1:10" s="41" customFormat="1" x14ac:dyDescent="0.25">
      <c r="A2378" s="49"/>
      <c r="I2378" s="49"/>
      <c r="J2378" s="49"/>
    </row>
    <row r="2379" spans="1:10" s="41" customFormat="1" x14ac:dyDescent="0.25">
      <c r="A2379" s="49"/>
      <c r="I2379" s="49"/>
      <c r="J2379" s="49"/>
    </row>
    <row r="2380" spans="1:10" s="41" customFormat="1" x14ac:dyDescent="0.25">
      <c r="A2380" s="49"/>
      <c r="I2380" s="49"/>
      <c r="J2380" s="49"/>
    </row>
    <row r="2381" spans="1:10" s="41" customFormat="1" x14ac:dyDescent="0.25">
      <c r="A2381" s="49"/>
      <c r="I2381" s="49"/>
      <c r="J2381" s="49"/>
    </row>
    <row r="2382" spans="1:10" s="41" customFormat="1" x14ac:dyDescent="0.25">
      <c r="A2382" s="49"/>
      <c r="I2382" s="49"/>
      <c r="J2382" s="49"/>
    </row>
    <row r="2383" spans="1:10" s="41" customFormat="1" x14ac:dyDescent="0.25">
      <c r="A2383" s="49"/>
      <c r="I2383" s="49"/>
      <c r="J2383" s="49"/>
    </row>
    <row r="2384" spans="1:10" s="41" customFormat="1" x14ac:dyDescent="0.25">
      <c r="A2384" s="49"/>
      <c r="I2384" s="49"/>
      <c r="J2384" s="49"/>
    </row>
    <row r="2385" spans="1:10" s="41" customFormat="1" x14ac:dyDescent="0.25">
      <c r="A2385" s="49"/>
      <c r="I2385" s="49"/>
      <c r="J2385" s="49"/>
    </row>
    <row r="2386" spans="1:10" s="41" customFormat="1" x14ac:dyDescent="0.25">
      <c r="A2386" s="49"/>
      <c r="I2386" s="49"/>
      <c r="J2386" s="49"/>
    </row>
    <row r="2387" spans="1:10" s="41" customFormat="1" x14ac:dyDescent="0.25">
      <c r="A2387" s="49"/>
      <c r="I2387" s="49"/>
      <c r="J2387" s="49"/>
    </row>
    <row r="2388" spans="1:10" s="41" customFormat="1" x14ac:dyDescent="0.25">
      <c r="A2388" s="49"/>
      <c r="I2388" s="49"/>
      <c r="J2388" s="49"/>
    </row>
    <row r="2389" spans="1:10" s="41" customFormat="1" x14ac:dyDescent="0.25">
      <c r="A2389" s="49"/>
      <c r="I2389" s="49"/>
      <c r="J2389" s="49"/>
    </row>
    <row r="2390" spans="1:10" s="41" customFormat="1" x14ac:dyDescent="0.25">
      <c r="A2390" s="49"/>
      <c r="I2390" s="49"/>
      <c r="J2390" s="49"/>
    </row>
    <row r="2391" spans="1:10" s="41" customFormat="1" x14ac:dyDescent="0.25">
      <c r="A2391" s="49"/>
      <c r="I2391" s="49"/>
      <c r="J2391" s="49"/>
    </row>
    <row r="2392" spans="1:10" s="41" customFormat="1" x14ac:dyDescent="0.25">
      <c r="A2392" s="49"/>
      <c r="I2392" s="49"/>
      <c r="J2392" s="49"/>
    </row>
    <row r="2393" spans="1:10" s="41" customFormat="1" x14ac:dyDescent="0.25">
      <c r="A2393" s="49"/>
      <c r="I2393" s="49"/>
      <c r="J2393" s="49"/>
    </row>
    <row r="2394" spans="1:10" s="41" customFormat="1" x14ac:dyDescent="0.25">
      <c r="A2394" s="49"/>
      <c r="I2394" s="49"/>
      <c r="J2394" s="49"/>
    </row>
    <row r="2395" spans="1:10" s="41" customFormat="1" x14ac:dyDescent="0.25">
      <c r="A2395" s="49"/>
      <c r="I2395" s="49"/>
      <c r="J2395" s="49"/>
    </row>
    <row r="2396" spans="1:10" s="41" customFormat="1" x14ac:dyDescent="0.25">
      <c r="A2396" s="49"/>
      <c r="I2396" s="49"/>
      <c r="J2396" s="49"/>
    </row>
    <row r="2397" spans="1:10" s="41" customFormat="1" x14ac:dyDescent="0.25">
      <c r="A2397" s="49"/>
      <c r="I2397" s="49"/>
      <c r="J2397" s="49"/>
    </row>
    <row r="2398" spans="1:10" s="41" customFormat="1" x14ac:dyDescent="0.25">
      <c r="A2398" s="49"/>
      <c r="I2398" s="49"/>
      <c r="J2398" s="49"/>
    </row>
    <row r="2399" spans="1:10" s="41" customFormat="1" x14ac:dyDescent="0.25">
      <c r="A2399" s="49"/>
      <c r="I2399" s="49"/>
      <c r="J2399" s="49"/>
    </row>
    <row r="2400" spans="1:10" s="41" customFormat="1" x14ac:dyDescent="0.25">
      <c r="A2400" s="49"/>
      <c r="I2400" s="49"/>
      <c r="J2400" s="49"/>
    </row>
    <row r="2401" spans="1:10" s="41" customFormat="1" x14ac:dyDescent="0.25">
      <c r="A2401" s="49"/>
      <c r="I2401" s="49"/>
      <c r="J2401" s="49"/>
    </row>
    <row r="2402" spans="1:10" s="41" customFormat="1" x14ac:dyDescent="0.25">
      <c r="A2402" s="49"/>
      <c r="I2402" s="49"/>
      <c r="J2402" s="49"/>
    </row>
    <row r="2403" spans="1:10" s="41" customFormat="1" x14ac:dyDescent="0.25">
      <c r="A2403" s="49"/>
      <c r="I2403" s="49"/>
      <c r="J2403" s="49"/>
    </row>
    <row r="2404" spans="1:10" s="41" customFormat="1" x14ac:dyDescent="0.25">
      <c r="A2404" s="49"/>
      <c r="I2404" s="49"/>
      <c r="J2404" s="49"/>
    </row>
    <row r="2405" spans="1:10" s="41" customFormat="1" x14ac:dyDescent="0.25">
      <c r="A2405" s="49"/>
      <c r="I2405" s="49"/>
      <c r="J2405" s="49"/>
    </row>
    <row r="2406" spans="1:10" s="41" customFormat="1" x14ac:dyDescent="0.25">
      <c r="A2406" s="49"/>
      <c r="I2406" s="49"/>
      <c r="J2406" s="49"/>
    </row>
    <row r="2407" spans="1:10" s="41" customFormat="1" x14ac:dyDescent="0.25">
      <c r="A2407" s="49"/>
      <c r="I2407" s="49"/>
      <c r="J2407" s="49"/>
    </row>
    <row r="2408" spans="1:10" s="41" customFormat="1" x14ac:dyDescent="0.25">
      <c r="A2408" s="49"/>
      <c r="I2408" s="49"/>
      <c r="J2408" s="49"/>
    </row>
    <row r="2409" spans="1:10" s="41" customFormat="1" x14ac:dyDescent="0.25">
      <c r="A2409" s="49"/>
      <c r="I2409" s="49"/>
      <c r="J2409" s="49"/>
    </row>
    <row r="2410" spans="1:10" s="41" customFormat="1" x14ac:dyDescent="0.25">
      <c r="A2410" s="49"/>
      <c r="I2410" s="49"/>
      <c r="J2410" s="49"/>
    </row>
    <row r="2411" spans="1:10" s="41" customFormat="1" x14ac:dyDescent="0.25">
      <c r="A2411" s="49"/>
      <c r="I2411" s="49"/>
      <c r="J2411" s="49"/>
    </row>
    <row r="2412" spans="1:10" s="41" customFormat="1" x14ac:dyDescent="0.25">
      <c r="A2412" s="49"/>
      <c r="I2412" s="49"/>
      <c r="J2412" s="49"/>
    </row>
    <row r="2413" spans="1:10" s="41" customFormat="1" x14ac:dyDescent="0.25">
      <c r="A2413" s="49"/>
      <c r="I2413" s="49"/>
      <c r="J2413" s="49"/>
    </row>
    <row r="2414" spans="1:10" s="41" customFormat="1" x14ac:dyDescent="0.25">
      <c r="A2414" s="49"/>
      <c r="I2414" s="49"/>
      <c r="J2414" s="49"/>
    </row>
    <row r="2415" spans="1:10" s="41" customFormat="1" x14ac:dyDescent="0.25">
      <c r="A2415" s="49"/>
      <c r="I2415" s="49"/>
      <c r="J2415" s="49"/>
    </row>
    <row r="2416" spans="1:10" s="41" customFormat="1" x14ac:dyDescent="0.25">
      <c r="A2416" s="49"/>
      <c r="I2416" s="49"/>
      <c r="J2416" s="49"/>
    </row>
    <row r="2417" spans="1:10" s="41" customFormat="1" x14ac:dyDescent="0.25">
      <c r="A2417" s="49"/>
      <c r="I2417" s="49"/>
      <c r="J2417" s="49"/>
    </row>
    <row r="2418" spans="1:10" s="41" customFormat="1" x14ac:dyDescent="0.25">
      <c r="A2418" s="49"/>
      <c r="I2418" s="49"/>
      <c r="J2418" s="49"/>
    </row>
    <row r="2419" spans="1:10" s="41" customFormat="1" x14ac:dyDescent="0.25">
      <c r="A2419" s="49"/>
      <c r="I2419" s="49"/>
      <c r="J2419" s="49"/>
    </row>
    <row r="2420" spans="1:10" s="41" customFormat="1" x14ac:dyDescent="0.25">
      <c r="A2420" s="49"/>
      <c r="I2420" s="49"/>
      <c r="J2420" s="49"/>
    </row>
    <row r="2421" spans="1:10" s="41" customFormat="1" x14ac:dyDescent="0.25">
      <c r="A2421" s="49"/>
      <c r="I2421" s="49"/>
      <c r="J2421" s="49"/>
    </row>
    <row r="2422" spans="1:10" s="41" customFormat="1" x14ac:dyDescent="0.25">
      <c r="A2422" s="49"/>
      <c r="I2422" s="49"/>
      <c r="J2422" s="49"/>
    </row>
    <row r="2423" spans="1:10" s="41" customFormat="1" x14ac:dyDescent="0.25">
      <c r="A2423" s="49"/>
      <c r="I2423" s="49"/>
      <c r="J2423" s="49"/>
    </row>
    <row r="2424" spans="1:10" s="41" customFormat="1" x14ac:dyDescent="0.25">
      <c r="A2424" s="49"/>
      <c r="I2424" s="49"/>
      <c r="J2424" s="49"/>
    </row>
    <row r="2425" spans="1:10" s="41" customFormat="1" x14ac:dyDescent="0.25">
      <c r="A2425" s="49"/>
      <c r="I2425" s="49"/>
      <c r="J2425" s="49"/>
    </row>
    <row r="2426" spans="1:10" s="41" customFormat="1" x14ac:dyDescent="0.25">
      <c r="A2426" s="49"/>
      <c r="I2426" s="49"/>
      <c r="J2426" s="49"/>
    </row>
    <row r="2427" spans="1:10" s="41" customFormat="1" x14ac:dyDescent="0.25">
      <c r="A2427" s="49"/>
      <c r="I2427" s="49"/>
      <c r="J2427" s="49"/>
    </row>
    <row r="2428" spans="1:10" s="41" customFormat="1" x14ac:dyDescent="0.25">
      <c r="A2428" s="49"/>
      <c r="I2428" s="49"/>
      <c r="J2428" s="49"/>
    </row>
    <row r="2429" spans="1:10" s="41" customFormat="1" x14ac:dyDescent="0.25">
      <c r="A2429" s="49"/>
      <c r="I2429" s="49"/>
      <c r="J2429" s="49"/>
    </row>
    <row r="2430" spans="1:10" s="41" customFormat="1" x14ac:dyDescent="0.25">
      <c r="A2430" s="49"/>
      <c r="I2430" s="49"/>
      <c r="J2430" s="49"/>
    </row>
    <row r="2431" spans="1:10" s="41" customFormat="1" x14ac:dyDescent="0.25">
      <c r="A2431" s="49"/>
      <c r="I2431" s="49"/>
      <c r="J2431" s="49"/>
    </row>
    <row r="2432" spans="1:10" s="41" customFormat="1" x14ac:dyDescent="0.25">
      <c r="A2432" s="49"/>
      <c r="I2432" s="49"/>
      <c r="J2432" s="49"/>
    </row>
    <row r="2433" spans="1:10" s="41" customFormat="1" x14ac:dyDescent="0.25">
      <c r="A2433" s="49"/>
      <c r="I2433" s="49"/>
      <c r="J2433" s="49"/>
    </row>
    <row r="2434" spans="1:10" s="41" customFormat="1" x14ac:dyDescent="0.25">
      <c r="A2434" s="49"/>
      <c r="I2434" s="49"/>
      <c r="J2434" s="49"/>
    </row>
    <row r="2435" spans="1:10" s="41" customFormat="1" x14ac:dyDescent="0.25">
      <c r="A2435" s="49"/>
      <c r="I2435" s="49"/>
      <c r="J2435" s="49"/>
    </row>
    <row r="2436" spans="1:10" s="41" customFormat="1" x14ac:dyDescent="0.25">
      <c r="A2436" s="49"/>
      <c r="I2436" s="49"/>
      <c r="J2436" s="49"/>
    </row>
    <row r="2437" spans="1:10" s="41" customFormat="1" x14ac:dyDescent="0.25">
      <c r="A2437" s="49"/>
      <c r="I2437" s="49"/>
      <c r="J2437" s="49"/>
    </row>
    <row r="2438" spans="1:10" s="41" customFormat="1" x14ac:dyDescent="0.25">
      <c r="A2438" s="49"/>
      <c r="I2438" s="49"/>
      <c r="J2438" s="49"/>
    </row>
    <row r="2439" spans="1:10" s="41" customFormat="1" x14ac:dyDescent="0.25">
      <c r="A2439" s="49"/>
      <c r="I2439" s="49"/>
      <c r="J2439" s="49"/>
    </row>
    <row r="2440" spans="1:10" s="41" customFormat="1" x14ac:dyDescent="0.25">
      <c r="A2440" s="49"/>
      <c r="I2440" s="49"/>
      <c r="J2440" s="49"/>
    </row>
    <row r="2441" spans="1:10" s="41" customFormat="1" x14ac:dyDescent="0.25">
      <c r="A2441" s="49"/>
      <c r="I2441" s="49"/>
      <c r="J2441" s="49"/>
    </row>
    <row r="2442" spans="1:10" s="41" customFormat="1" x14ac:dyDescent="0.25">
      <c r="A2442" s="49"/>
      <c r="I2442" s="49"/>
      <c r="J2442" s="49"/>
    </row>
    <row r="2443" spans="1:10" s="41" customFormat="1" x14ac:dyDescent="0.25">
      <c r="A2443" s="49"/>
      <c r="I2443" s="49"/>
      <c r="J2443" s="49"/>
    </row>
    <row r="2444" spans="1:10" s="41" customFormat="1" x14ac:dyDescent="0.25">
      <c r="A2444" s="49"/>
      <c r="I2444" s="49"/>
      <c r="J2444" s="49"/>
    </row>
    <row r="2445" spans="1:10" s="41" customFormat="1" x14ac:dyDescent="0.25">
      <c r="A2445" s="49"/>
      <c r="I2445" s="49"/>
      <c r="J2445" s="49"/>
    </row>
    <row r="2446" spans="1:10" s="41" customFormat="1" x14ac:dyDescent="0.25">
      <c r="A2446" s="49"/>
      <c r="I2446" s="49"/>
      <c r="J2446" s="49"/>
    </row>
    <row r="2447" spans="1:10" s="41" customFormat="1" x14ac:dyDescent="0.25">
      <c r="A2447" s="49"/>
      <c r="I2447" s="49"/>
      <c r="J2447" s="49"/>
    </row>
    <row r="2448" spans="1:10" s="41" customFormat="1" x14ac:dyDescent="0.25">
      <c r="A2448" s="49"/>
      <c r="I2448" s="49"/>
      <c r="J2448" s="49"/>
    </row>
    <row r="2449" spans="1:10" s="41" customFormat="1" x14ac:dyDescent="0.25">
      <c r="A2449" s="49"/>
      <c r="I2449" s="49"/>
      <c r="J2449" s="49"/>
    </row>
    <row r="2450" spans="1:10" s="41" customFormat="1" x14ac:dyDescent="0.25">
      <c r="A2450" s="49"/>
      <c r="I2450" s="49"/>
      <c r="J2450" s="49"/>
    </row>
    <row r="2451" spans="1:10" s="41" customFormat="1" x14ac:dyDescent="0.25">
      <c r="A2451" s="49"/>
      <c r="I2451" s="49"/>
      <c r="J2451" s="49"/>
    </row>
    <row r="2452" spans="1:10" s="41" customFormat="1" x14ac:dyDescent="0.25">
      <c r="A2452" s="49"/>
      <c r="I2452" s="49"/>
      <c r="J2452" s="49"/>
    </row>
    <row r="2453" spans="1:10" s="41" customFormat="1" x14ac:dyDescent="0.25">
      <c r="A2453" s="49"/>
      <c r="I2453" s="49"/>
      <c r="J2453" s="49"/>
    </row>
    <row r="2454" spans="1:10" s="41" customFormat="1" x14ac:dyDescent="0.25">
      <c r="A2454" s="49"/>
      <c r="I2454" s="49"/>
      <c r="J2454" s="49"/>
    </row>
    <row r="2455" spans="1:10" s="41" customFormat="1" x14ac:dyDescent="0.25">
      <c r="A2455" s="49"/>
      <c r="I2455" s="49"/>
      <c r="J2455" s="49"/>
    </row>
    <row r="2456" spans="1:10" s="41" customFormat="1" x14ac:dyDescent="0.25">
      <c r="A2456" s="49"/>
      <c r="I2456" s="49"/>
      <c r="J2456" s="49"/>
    </row>
    <row r="2457" spans="1:10" s="41" customFormat="1" x14ac:dyDescent="0.25">
      <c r="A2457" s="49"/>
      <c r="I2457" s="49"/>
      <c r="J2457" s="49"/>
    </row>
    <row r="2458" spans="1:10" s="41" customFormat="1" x14ac:dyDescent="0.25">
      <c r="A2458" s="49"/>
      <c r="I2458" s="49"/>
      <c r="J2458" s="49"/>
    </row>
    <row r="2459" spans="1:10" s="41" customFormat="1" x14ac:dyDescent="0.25">
      <c r="A2459" s="49"/>
      <c r="I2459" s="49"/>
      <c r="J2459" s="49"/>
    </row>
    <row r="2460" spans="1:10" s="41" customFormat="1" x14ac:dyDescent="0.25">
      <c r="A2460" s="49"/>
      <c r="I2460" s="49"/>
      <c r="J2460" s="49"/>
    </row>
    <row r="2461" spans="1:10" s="41" customFormat="1" x14ac:dyDescent="0.25">
      <c r="A2461" s="49"/>
      <c r="I2461" s="49"/>
      <c r="J2461" s="49"/>
    </row>
    <row r="2462" spans="1:10" s="41" customFormat="1" x14ac:dyDescent="0.25">
      <c r="A2462" s="49"/>
      <c r="I2462" s="49"/>
      <c r="J2462" s="49"/>
    </row>
    <row r="2463" spans="1:10" s="41" customFormat="1" x14ac:dyDescent="0.25">
      <c r="A2463" s="49"/>
      <c r="I2463" s="49"/>
      <c r="J2463" s="49"/>
    </row>
    <row r="2464" spans="1:10" s="41" customFormat="1" x14ac:dyDescent="0.25">
      <c r="A2464" s="49"/>
      <c r="I2464" s="49"/>
      <c r="J2464" s="49"/>
    </row>
    <row r="2465" spans="1:10" s="41" customFormat="1" x14ac:dyDescent="0.25">
      <c r="A2465" s="49"/>
      <c r="I2465" s="49"/>
      <c r="J2465" s="49"/>
    </row>
    <row r="2466" spans="1:10" s="41" customFormat="1" x14ac:dyDescent="0.25">
      <c r="A2466" s="49"/>
      <c r="I2466" s="49"/>
      <c r="J2466" s="49"/>
    </row>
    <row r="2467" spans="1:10" s="41" customFormat="1" x14ac:dyDescent="0.25">
      <c r="A2467" s="49"/>
      <c r="I2467" s="49"/>
      <c r="J2467" s="49"/>
    </row>
    <row r="2468" spans="1:10" s="41" customFormat="1" x14ac:dyDescent="0.25">
      <c r="A2468" s="49"/>
      <c r="I2468" s="49"/>
      <c r="J2468" s="49"/>
    </row>
    <row r="2469" spans="1:10" s="41" customFormat="1" x14ac:dyDescent="0.25">
      <c r="A2469" s="49"/>
      <c r="I2469" s="49"/>
      <c r="J2469" s="49"/>
    </row>
    <row r="2470" spans="1:10" s="41" customFormat="1" x14ac:dyDescent="0.25">
      <c r="A2470" s="49"/>
      <c r="I2470" s="49"/>
      <c r="J2470" s="49"/>
    </row>
    <row r="2471" spans="1:10" s="41" customFormat="1" x14ac:dyDescent="0.25">
      <c r="A2471" s="49"/>
      <c r="I2471" s="49"/>
      <c r="J2471" s="49"/>
    </row>
    <row r="2472" spans="1:10" s="41" customFormat="1" x14ac:dyDescent="0.25">
      <c r="A2472" s="49"/>
      <c r="I2472" s="49"/>
      <c r="J2472" s="49"/>
    </row>
    <row r="2473" spans="1:10" s="41" customFormat="1" x14ac:dyDescent="0.25">
      <c r="A2473" s="49"/>
      <c r="I2473" s="49"/>
      <c r="J2473" s="49"/>
    </row>
    <row r="2474" spans="1:10" s="41" customFormat="1" x14ac:dyDescent="0.25">
      <c r="A2474" s="49"/>
      <c r="I2474" s="49"/>
      <c r="J2474" s="49"/>
    </row>
    <row r="2475" spans="1:10" s="41" customFormat="1" x14ac:dyDescent="0.25">
      <c r="A2475" s="49"/>
      <c r="I2475" s="49"/>
      <c r="J2475" s="49"/>
    </row>
    <row r="2476" spans="1:10" s="41" customFormat="1" x14ac:dyDescent="0.25">
      <c r="A2476" s="49"/>
      <c r="I2476" s="49"/>
      <c r="J2476" s="49"/>
    </row>
    <row r="2477" spans="1:10" s="41" customFormat="1" x14ac:dyDescent="0.25">
      <c r="A2477" s="49"/>
      <c r="I2477" s="49"/>
      <c r="J2477" s="49"/>
    </row>
    <row r="2478" spans="1:10" s="41" customFormat="1" x14ac:dyDescent="0.25">
      <c r="A2478" s="49"/>
      <c r="I2478" s="49"/>
      <c r="J2478" s="49"/>
    </row>
    <row r="2479" spans="1:10" s="41" customFormat="1" x14ac:dyDescent="0.25">
      <c r="A2479" s="49"/>
      <c r="I2479" s="49"/>
      <c r="J2479" s="49"/>
    </row>
    <row r="2480" spans="1:10" s="41" customFormat="1" x14ac:dyDescent="0.25">
      <c r="A2480" s="49"/>
      <c r="I2480" s="49"/>
      <c r="J2480" s="49"/>
    </row>
    <row r="2481" spans="1:10" s="41" customFormat="1" x14ac:dyDescent="0.25">
      <c r="A2481" s="49"/>
      <c r="I2481" s="49"/>
      <c r="J2481" s="49"/>
    </row>
    <row r="2482" spans="1:10" s="41" customFormat="1" x14ac:dyDescent="0.25">
      <c r="A2482" s="49"/>
      <c r="I2482" s="49"/>
      <c r="J2482" s="49"/>
    </row>
    <row r="2483" spans="1:10" s="41" customFormat="1" x14ac:dyDescent="0.25">
      <c r="A2483" s="49"/>
      <c r="I2483" s="49"/>
      <c r="J2483" s="49"/>
    </row>
    <row r="2484" spans="1:10" s="41" customFormat="1" x14ac:dyDescent="0.25">
      <c r="A2484" s="49"/>
      <c r="I2484" s="49"/>
      <c r="J2484" s="49"/>
    </row>
    <row r="2485" spans="1:10" s="41" customFormat="1" x14ac:dyDescent="0.25">
      <c r="A2485" s="49"/>
      <c r="I2485" s="49"/>
      <c r="J2485" s="49"/>
    </row>
    <row r="2486" spans="1:10" s="41" customFormat="1" x14ac:dyDescent="0.25">
      <c r="A2486" s="49"/>
      <c r="I2486" s="49"/>
      <c r="J2486" s="49"/>
    </row>
    <row r="2487" spans="1:10" s="41" customFormat="1" x14ac:dyDescent="0.25">
      <c r="A2487" s="49"/>
      <c r="I2487" s="49"/>
      <c r="J2487" s="49"/>
    </row>
    <row r="2488" spans="1:10" s="41" customFormat="1" x14ac:dyDescent="0.25">
      <c r="A2488" s="49"/>
      <c r="I2488" s="49"/>
      <c r="J2488" s="49"/>
    </row>
    <row r="2489" spans="1:10" s="41" customFormat="1" x14ac:dyDescent="0.25">
      <c r="A2489" s="49"/>
      <c r="I2489" s="49"/>
      <c r="J2489" s="49"/>
    </row>
    <row r="2490" spans="1:10" s="41" customFormat="1" x14ac:dyDescent="0.25">
      <c r="A2490" s="49"/>
      <c r="I2490" s="49"/>
      <c r="J2490" s="49"/>
    </row>
    <row r="2491" spans="1:10" s="41" customFormat="1" x14ac:dyDescent="0.25">
      <c r="A2491" s="49"/>
      <c r="I2491" s="49"/>
      <c r="J2491" s="49"/>
    </row>
    <row r="2492" spans="1:10" s="41" customFormat="1" x14ac:dyDescent="0.25">
      <c r="A2492" s="49"/>
      <c r="I2492" s="49"/>
      <c r="J2492" s="49"/>
    </row>
    <row r="2493" spans="1:10" s="41" customFormat="1" x14ac:dyDescent="0.25">
      <c r="A2493" s="49"/>
      <c r="I2493" s="49"/>
      <c r="J2493" s="49"/>
    </row>
    <row r="2494" spans="1:10" s="41" customFormat="1" x14ac:dyDescent="0.25">
      <c r="A2494" s="49"/>
      <c r="I2494" s="49"/>
      <c r="J2494" s="49"/>
    </row>
    <row r="2495" spans="1:10" s="41" customFormat="1" x14ac:dyDescent="0.25">
      <c r="A2495" s="49"/>
      <c r="I2495" s="49"/>
      <c r="J2495" s="49"/>
    </row>
    <row r="2496" spans="1:10" s="41" customFormat="1" x14ac:dyDescent="0.25">
      <c r="A2496" s="49"/>
      <c r="I2496" s="49"/>
      <c r="J2496" s="49"/>
    </row>
    <row r="2497" spans="1:10" s="41" customFormat="1" x14ac:dyDescent="0.25">
      <c r="A2497" s="49"/>
      <c r="I2497" s="49"/>
      <c r="J2497" s="49"/>
    </row>
    <row r="2498" spans="1:10" s="41" customFormat="1" x14ac:dyDescent="0.25">
      <c r="A2498" s="49"/>
      <c r="I2498" s="49"/>
      <c r="J2498" s="49"/>
    </row>
    <row r="2499" spans="1:10" s="41" customFormat="1" x14ac:dyDescent="0.25">
      <c r="A2499" s="49"/>
      <c r="I2499" s="49"/>
      <c r="J2499" s="49"/>
    </row>
    <row r="2500" spans="1:10" s="41" customFormat="1" x14ac:dyDescent="0.25">
      <c r="A2500" s="49"/>
      <c r="I2500" s="49"/>
      <c r="J2500" s="49"/>
    </row>
    <row r="2501" spans="1:10" s="41" customFormat="1" x14ac:dyDescent="0.25">
      <c r="A2501" s="49"/>
      <c r="I2501" s="49"/>
      <c r="J2501" s="49"/>
    </row>
    <row r="2502" spans="1:10" s="41" customFormat="1" x14ac:dyDescent="0.25">
      <c r="A2502" s="49"/>
      <c r="I2502" s="49"/>
      <c r="J2502" s="49"/>
    </row>
    <row r="2503" spans="1:10" s="41" customFormat="1" x14ac:dyDescent="0.25">
      <c r="A2503" s="49"/>
      <c r="I2503" s="49"/>
      <c r="J2503" s="49"/>
    </row>
    <row r="2504" spans="1:10" s="41" customFormat="1" x14ac:dyDescent="0.25">
      <c r="A2504" s="49"/>
      <c r="I2504" s="49"/>
      <c r="J2504" s="49"/>
    </row>
    <row r="2505" spans="1:10" s="41" customFormat="1" x14ac:dyDescent="0.25">
      <c r="A2505" s="49"/>
      <c r="I2505" s="49"/>
      <c r="J2505" s="49"/>
    </row>
    <row r="2506" spans="1:10" s="41" customFormat="1" x14ac:dyDescent="0.25">
      <c r="A2506" s="49"/>
      <c r="I2506" s="49"/>
      <c r="J2506" s="49"/>
    </row>
    <row r="2507" spans="1:10" s="41" customFormat="1" x14ac:dyDescent="0.25">
      <c r="A2507" s="49"/>
      <c r="I2507" s="49"/>
      <c r="J2507" s="49"/>
    </row>
    <row r="2508" spans="1:10" s="41" customFormat="1" x14ac:dyDescent="0.25">
      <c r="A2508" s="49"/>
      <c r="I2508" s="49"/>
      <c r="J2508" s="49"/>
    </row>
    <row r="2509" spans="1:10" s="41" customFormat="1" x14ac:dyDescent="0.25">
      <c r="A2509" s="49"/>
      <c r="I2509" s="49"/>
      <c r="J2509" s="49"/>
    </row>
    <row r="2510" spans="1:10" s="41" customFormat="1" x14ac:dyDescent="0.25">
      <c r="A2510" s="49"/>
      <c r="I2510" s="49"/>
      <c r="J2510" s="49"/>
    </row>
    <row r="2511" spans="1:10" s="41" customFormat="1" x14ac:dyDescent="0.25">
      <c r="A2511" s="49"/>
      <c r="I2511" s="49"/>
      <c r="J2511" s="49"/>
    </row>
    <row r="2512" spans="1:10" s="41" customFormat="1" x14ac:dyDescent="0.25">
      <c r="A2512" s="49"/>
      <c r="I2512" s="49"/>
      <c r="J2512" s="49"/>
    </row>
    <row r="2513" spans="1:10" s="41" customFormat="1" x14ac:dyDescent="0.25">
      <c r="A2513" s="49"/>
      <c r="I2513" s="49"/>
      <c r="J2513" s="49"/>
    </row>
    <row r="2514" spans="1:10" s="41" customFormat="1" x14ac:dyDescent="0.25">
      <c r="A2514" s="49"/>
      <c r="I2514" s="49"/>
      <c r="J2514" s="49"/>
    </row>
    <row r="2515" spans="1:10" s="41" customFormat="1" x14ac:dyDescent="0.25">
      <c r="A2515" s="49"/>
      <c r="I2515" s="49"/>
      <c r="J2515" s="49"/>
    </row>
    <row r="2516" spans="1:10" s="41" customFormat="1" x14ac:dyDescent="0.25">
      <c r="A2516" s="49"/>
      <c r="I2516" s="49"/>
      <c r="J2516" s="49"/>
    </row>
    <row r="2517" spans="1:10" s="41" customFormat="1" x14ac:dyDescent="0.25">
      <c r="A2517" s="49"/>
      <c r="I2517" s="49"/>
      <c r="J2517" s="49"/>
    </row>
    <row r="2518" spans="1:10" s="41" customFormat="1" x14ac:dyDescent="0.25">
      <c r="A2518" s="49"/>
      <c r="I2518" s="49"/>
      <c r="J2518" s="49"/>
    </row>
    <row r="2519" spans="1:10" s="41" customFormat="1" x14ac:dyDescent="0.25">
      <c r="A2519" s="49"/>
      <c r="I2519" s="49"/>
      <c r="J2519" s="49"/>
    </row>
    <row r="2520" spans="1:10" s="41" customFormat="1" x14ac:dyDescent="0.25">
      <c r="A2520" s="49"/>
      <c r="I2520" s="49"/>
      <c r="J2520" s="49"/>
    </row>
    <row r="2521" spans="1:10" s="41" customFormat="1" x14ac:dyDescent="0.25">
      <c r="A2521" s="49"/>
      <c r="I2521" s="49"/>
      <c r="J2521" s="49"/>
    </row>
    <row r="2522" spans="1:10" s="41" customFormat="1" x14ac:dyDescent="0.25">
      <c r="A2522" s="49"/>
      <c r="I2522" s="49"/>
      <c r="J2522" s="49"/>
    </row>
    <row r="2523" spans="1:10" s="41" customFormat="1" x14ac:dyDescent="0.25">
      <c r="A2523" s="49"/>
      <c r="I2523" s="49"/>
      <c r="J2523" s="49"/>
    </row>
    <row r="2524" spans="1:10" s="41" customFormat="1" x14ac:dyDescent="0.25">
      <c r="A2524" s="49"/>
      <c r="I2524" s="49"/>
      <c r="J2524" s="49"/>
    </row>
    <row r="2525" spans="1:10" s="41" customFormat="1" x14ac:dyDescent="0.25">
      <c r="A2525" s="49"/>
      <c r="I2525" s="49"/>
      <c r="J2525" s="49"/>
    </row>
    <row r="2526" spans="1:10" s="41" customFormat="1" x14ac:dyDescent="0.25">
      <c r="A2526" s="49"/>
      <c r="I2526" s="49"/>
      <c r="J2526" s="49"/>
    </row>
    <row r="2527" spans="1:10" s="41" customFormat="1" x14ac:dyDescent="0.25">
      <c r="A2527" s="49"/>
      <c r="I2527" s="49"/>
      <c r="J2527" s="49"/>
    </row>
    <row r="2528" spans="1:10" s="41" customFormat="1" x14ac:dyDescent="0.25">
      <c r="A2528" s="49"/>
      <c r="I2528" s="49"/>
      <c r="J2528" s="49"/>
    </row>
    <row r="2529" spans="1:10" s="41" customFormat="1" x14ac:dyDescent="0.25">
      <c r="A2529" s="49"/>
      <c r="I2529" s="49"/>
      <c r="J2529" s="49"/>
    </row>
    <row r="2530" spans="1:10" s="41" customFormat="1" x14ac:dyDescent="0.25">
      <c r="A2530" s="49"/>
      <c r="I2530" s="49"/>
      <c r="J2530" s="49"/>
    </row>
    <row r="2531" spans="1:10" s="41" customFormat="1" x14ac:dyDescent="0.25">
      <c r="A2531" s="49"/>
      <c r="I2531" s="49"/>
      <c r="J2531" s="49"/>
    </row>
    <row r="2532" spans="1:10" s="41" customFormat="1" x14ac:dyDescent="0.25">
      <c r="A2532" s="49"/>
      <c r="I2532" s="49"/>
      <c r="J2532" s="49"/>
    </row>
    <row r="2533" spans="1:10" s="41" customFormat="1" x14ac:dyDescent="0.25">
      <c r="A2533" s="49"/>
      <c r="I2533" s="49"/>
      <c r="J2533" s="49"/>
    </row>
    <row r="2534" spans="1:10" s="41" customFormat="1" x14ac:dyDescent="0.25">
      <c r="A2534" s="49"/>
      <c r="I2534" s="49"/>
      <c r="J2534" s="49"/>
    </row>
    <row r="2535" spans="1:10" s="41" customFormat="1" x14ac:dyDescent="0.25">
      <c r="A2535" s="49"/>
      <c r="I2535" s="49"/>
      <c r="J2535" s="49"/>
    </row>
    <row r="2536" spans="1:10" s="41" customFormat="1" x14ac:dyDescent="0.25">
      <c r="A2536" s="49"/>
      <c r="I2536" s="49"/>
      <c r="J2536" s="49"/>
    </row>
    <row r="2537" spans="1:10" s="41" customFormat="1" x14ac:dyDescent="0.25">
      <c r="A2537" s="49"/>
      <c r="I2537" s="49"/>
      <c r="J2537" s="49"/>
    </row>
    <row r="2538" spans="1:10" s="41" customFormat="1" x14ac:dyDescent="0.25">
      <c r="A2538" s="49"/>
      <c r="I2538" s="49"/>
      <c r="J2538" s="49"/>
    </row>
    <row r="2539" spans="1:10" s="41" customFormat="1" x14ac:dyDescent="0.25">
      <c r="A2539" s="49"/>
      <c r="I2539" s="49"/>
      <c r="J2539" s="49"/>
    </row>
    <row r="2540" spans="1:10" s="41" customFormat="1" x14ac:dyDescent="0.25">
      <c r="A2540" s="49"/>
      <c r="I2540" s="49"/>
      <c r="J2540" s="49"/>
    </row>
    <row r="2541" spans="1:10" s="41" customFormat="1" x14ac:dyDescent="0.25">
      <c r="A2541" s="49"/>
      <c r="I2541" s="49"/>
      <c r="J2541" s="49"/>
    </row>
    <row r="2542" spans="1:10" s="41" customFormat="1" x14ac:dyDescent="0.25">
      <c r="A2542" s="49"/>
      <c r="I2542" s="49"/>
      <c r="J2542" s="49"/>
    </row>
    <row r="2543" spans="1:10" s="41" customFormat="1" x14ac:dyDescent="0.25">
      <c r="A2543" s="49"/>
      <c r="I2543" s="49"/>
      <c r="J2543" s="49"/>
    </row>
    <row r="2544" spans="1:10" s="41" customFormat="1" x14ac:dyDescent="0.25">
      <c r="A2544" s="49"/>
      <c r="I2544" s="49"/>
      <c r="J2544" s="49"/>
    </row>
    <row r="2545" spans="1:10" s="41" customFormat="1" x14ac:dyDescent="0.25">
      <c r="A2545" s="49"/>
      <c r="I2545" s="49"/>
      <c r="J2545" s="49"/>
    </row>
    <row r="2546" spans="1:10" s="41" customFormat="1" x14ac:dyDescent="0.25">
      <c r="A2546" s="49"/>
      <c r="I2546" s="49"/>
      <c r="J2546" s="49"/>
    </row>
    <row r="2547" spans="1:10" s="41" customFormat="1" x14ac:dyDescent="0.25">
      <c r="A2547" s="49"/>
      <c r="I2547" s="49"/>
      <c r="J2547" s="49"/>
    </row>
    <row r="2548" spans="1:10" s="41" customFormat="1" x14ac:dyDescent="0.25">
      <c r="A2548" s="49"/>
      <c r="I2548" s="49"/>
      <c r="J2548" s="49"/>
    </row>
    <row r="2549" spans="1:10" s="41" customFormat="1" x14ac:dyDescent="0.25">
      <c r="A2549" s="49"/>
      <c r="I2549" s="49"/>
      <c r="J2549" s="49"/>
    </row>
    <row r="2550" spans="1:10" s="41" customFormat="1" x14ac:dyDescent="0.25">
      <c r="A2550" s="49"/>
      <c r="I2550" s="49"/>
      <c r="J2550" s="49"/>
    </row>
    <row r="2551" spans="1:10" s="41" customFormat="1" x14ac:dyDescent="0.25">
      <c r="A2551" s="49"/>
      <c r="I2551" s="49"/>
      <c r="J2551" s="49"/>
    </row>
    <row r="2552" spans="1:10" s="41" customFormat="1" x14ac:dyDescent="0.25">
      <c r="A2552" s="49"/>
      <c r="I2552" s="49"/>
      <c r="J2552" s="49"/>
    </row>
    <row r="2553" spans="1:10" s="41" customFormat="1" x14ac:dyDescent="0.25">
      <c r="A2553" s="49"/>
      <c r="I2553" s="49"/>
      <c r="J2553" s="49"/>
    </row>
    <row r="2554" spans="1:10" s="41" customFormat="1" x14ac:dyDescent="0.25">
      <c r="A2554" s="49"/>
      <c r="I2554" s="49"/>
      <c r="J2554" s="49"/>
    </row>
    <row r="2555" spans="1:10" s="41" customFormat="1" x14ac:dyDescent="0.25">
      <c r="A2555" s="49"/>
      <c r="I2555" s="49"/>
      <c r="J2555" s="49"/>
    </row>
    <row r="2556" spans="1:10" s="41" customFormat="1" x14ac:dyDescent="0.25">
      <c r="A2556" s="49"/>
      <c r="I2556" s="49"/>
      <c r="J2556" s="49"/>
    </row>
    <row r="2557" spans="1:10" s="41" customFormat="1" x14ac:dyDescent="0.25">
      <c r="A2557" s="49"/>
      <c r="I2557" s="49"/>
      <c r="J2557" s="49"/>
    </row>
    <row r="2558" spans="1:10" s="41" customFormat="1" x14ac:dyDescent="0.25">
      <c r="A2558" s="49"/>
      <c r="I2558" s="49"/>
      <c r="J2558" s="49"/>
    </row>
    <row r="2559" spans="1:10" s="41" customFormat="1" x14ac:dyDescent="0.25">
      <c r="A2559" s="49"/>
      <c r="I2559" s="49"/>
      <c r="J2559" s="49"/>
    </row>
    <row r="2560" spans="1:10" s="41" customFormat="1" x14ac:dyDescent="0.25">
      <c r="A2560" s="49"/>
      <c r="I2560" s="49"/>
      <c r="J2560" s="49"/>
    </row>
    <row r="2561" spans="1:10" s="41" customFormat="1" x14ac:dyDescent="0.25">
      <c r="A2561" s="49"/>
      <c r="I2561" s="49"/>
      <c r="J2561" s="49"/>
    </row>
    <row r="2562" spans="1:10" s="41" customFormat="1" x14ac:dyDescent="0.25">
      <c r="A2562" s="49"/>
      <c r="I2562" s="49"/>
      <c r="J2562" s="49"/>
    </row>
    <row r="2563" spans="1:10" s="41" customFormat="1" x14ac:dyDescent="0.25">
      <c r="A2563" s="49"/>
      <c r="I2563" s="49"/>
      <c r="J2563" s="49"/>
    </row>
    <row r="2564" spans="1:10" s="41" customFormat="1" x14ac:dyDescent="0.25">
      <c r="A2564" s="49"/>
      <c r="I2564" s="49"/>
      <c r="J2564" s="49"/>
    </row>
    <row r="2565" spans="1:10" s="41" customFormat="1" x14ac:dyDescent="0.25">
      <c r="A2565" s="49"/>
      <c r="I2565" s="49"/>
      <c r="J2565" s="49"/>
    </row>
    <row r="2566" spans="1:10" s="41" customFormat="1" x14ac:dyDescent="0.25">
      <c r="A2566" s="49"/>
      <c r="I2566" s="49"/>
      <c r="J2566" s="49"/>
    </row>
    <row r="2567" spans="1:10" s="41" customFormat="1" x14ac:dyDescent="0.25">
      <c r="A2567" s="49"/>
      <c r="I2567" s="49"/>
      <c r="J2567" s="49"/>
    </row>
    <row r="2568" spans="1:10" s="41" customFormat="1" x14ac:dyDescent="0.25">
      <c r="A2568" s="49"/>
      <c r="I2568" s="49"/>
      <c r="J2568" s="49"/>
    </row>
    <row r="2569" spans="1:10" s="41" customFormat="1" x14ac:dyDescent="0.25">
      <c r="A2569" s="49"/>
      <c r="I2569" s="49"/>
      <c r="J2569" s="49"/>
    </row>
    <row r="2570" spans="1:10" s="41" customFormat="1" x14ac:dyDescent="0.25">
      <c r="A2570" s="49"/>
      <c r="I2570" s="49"/>
      <c r="J2570" s="49"/>
    </row>
    <row r="2571" spans="1:10" s="41" customFormat="1" x14ac:dyDescent="0.25">
      <c r="A2571" s="49"/>
      <c r="I2571" s="49"/>
      <c r="J2571" s="49"/>
    </row>
    <row r="2572" spans="1:10" s="41" customFormat="1" x14ac:dyDescent="0.25">
      <c r="A2572" s="49"/>
      <c r="I2572" s="49"/>
      <c r="J2572" s="49"/>
    </row>
    <row r="2573" spans="1:10" s="41" customFormat="1" x14ac:dyDescent="0.25">
      <c r="A2573" s="49"/>
      <c r="I2573" s="49"/>
      <c r="J2573" s="49"/>
    </row>
    <row r="2574" spans="1:10" s="41" customFormat="1" x14ac:dyDescent="0.25">
      <c r="A2574" s="49"/>
      <c r="I2574" s="49"/>
      <c r="J2574" s="49"/>
    </row>
    <row r="2575" spans="1:10" s="41" customFormat="1" x14ac:dyDescent="0.25">
      <c r="A2575" s="49"/>
      <c r="I2575" s="49"/>
      <c r="J2575" s="49"/>
    </row>
    <row r="2576" spans="1:10" s="41" customFormat="1" x14ac:dyDescent="0.25">
      <c r="A2576" s="49"/>
      <c r="I2576" s="49"/>
      <c r="J2576" s="49"/>
    </row>
    <row r="2577" spans="1:10" s="41" customFormat="1" x14ac:dyDescent="0.25">
      <c r="A2577" s="49"/>
      <c r="I2577" s="49"/>
      <c r="J2577" s="49"/>
    </row>
    <row r="2578" spans="1:10" s="41" customFormat="1" x14ac:dyDescent="0.25">
      <c r="A2578" s="49"/>
      <c r="I2578" s="49"/>
      <c r="J2578" s="49"/>
    </row>
    <row r="2579" spans="1:10" s="41" customFormat="1" x14ac:dyDescent="0.25">
      <c r="A2579" s="49"/>
      <c r="I2579" s="49"/>
      <c r="J2579" s="49"/>
    </row>
    <row r="2580" spans="1:10" s="41" customFormat="1" x14ac:dyDescent="0.25">
      <c r="A2580" s="49"/>
      <c r="I2580" s="49"/>
      <c r="J2580" s="49"/>
    </row>
    <row r="2581" spans="1:10" s="41" customFormat="1" x14ac:dyDescent="0.25">
      <c r="A2581" s="49"/>
      <c r="I2581" s="49"/>
      <c r="J2581" s="49"/>
    </row>
    <row r="2582" spans="1:10" s="41" customFormat="1" x14ac:dyDescent="0.25">
      <c r="A2582" s="49"/>
      <c r="I2582" s="49"/>
      <c r="J2582" s="49"/>
    </row>
    <row r="2583" spans="1:10" s="41" customFormat="1" x14ac:dyDescent="0.25">
      <c r="A2583" s="49"/>
      <c r="I2583" s="49"/>
      <c r="J2583" s="49"/>
    </row>
    <row r="2584" spans="1:10" s="41" customFormat="1" x14ac:dyDescent="0.25">
      <c r="A2584" s="49"/>
      <c r="I2584" s="49"/>
      <c r="J2584" s="49"/>
    </row>
    <row r="2585" spans="1:10" s="41" customFormat="1" x14ac:dyDescent="0.25">
      <c r="A2585" s="49"/>
      <c r="I2585" s="49"/>
      <c r="J2585" s="49"/>
    </row>
    <row r="2586" spans="1:10" s="41" customFormat="1" x14ac:dyDescent="0.25">
      <c r="A2586" s="49"/>
      <c r="I2586" s="49"/>
      <c r="J2586" s="49"/>
    </row>
    <row r="2587" spans="1:10" s="41" customFormat="1" x14ac:dyDescent="0.25">
      <c r="A2587" s="49"/>
      <c r="I2587" s="49"/>
      <c r="J2587" s="49"/>
    </row>
    <row r="2588" spans="1:10" s="41" customFormat="1" x14ac:dyDescent="0.25">
      <c r="A2588" s="49"/>
      <c r="I2588" s="49"/>
      <c r="J2588" s="49"/>
    </row>
    <row r="2589" spans="1:10" s="41" customFormat="1" x14ac:dyDescent="0.25">
      <c r="A2589" s="49"/>
      <c r="I2589" s="49"/>
      <c r="J2589" s="49"/>
    </row>
    <row r="2590" spans="1:10" s="41" customFormat="1" x14ac:dyDescent="0.25">
      <c r="A2590" s="49"/>
      <c r="I2590" s="49"/>
      <c r="J2590" s="49"/>
    </row>
    <row r="2591" spans="1:10" s="41" customFormat="1" x14ac:dyDescent="0.25">
      <c r="A2591" s="49"/>
      <c r="I2591" s="49"/>
      <c r="J2591" s="49"/>
    </row>
    <row r="2592" spans="1:10" s="41" customFormat="1" x14ac:dyDescent="0.25">
      <c r="A2592" s="49"/>
      <c r="I2592" s="49"/>
      <c r="J2592" s="49"/>
    </row>
    <row r="2593" spans="1:10" s="41" customFormat="1" x14ac:dyDescent="0.25">
      <c r="A2593" s="49"/>
      <c r="I2593" s="49"/>
      <c r="J2593" s="49"/>
    </row>
    <row r="2594" spans="1:10" s="41" customFormat="1" x14ac:dyDescent="0.25">
      <c r="A2594" s="49"/>
      <c r="I2594" s="49"/>
      <c r="J2594" s="49"/>
    </row>
    <row r="2595" spans="1:10" s="41" customFormat="1" x14ac:dyDescent="0.25">
      <c r="A2595" s="49"/>
      <c r="I2595" s="49"/>
      <c r="J2595" s="49"/>
    </row>
    <row r="2596" spans="1:10" s="41" customFormat="1" x14ac:dyDescent="0.25">
      <c r="A2596" s="49"/>
      <c r="I2596" s="49"/>
      <c r="J2596" s="49"/>
    </row>
    <row r="2597" spans="1:10" s="41" customFormat="1" x14ac:dyDescent="0.25">
      <c r="A2597" s="49"/>
      <c r="I2597" s="49"/>
      <c r="J2597" s="49"/>
    </row>
    <row r="2598" spans="1:10" s="41" customFormat="1" x14ac:dyDescent="0.25">
      <c r="A2598" s="49"/>
      <c r="I2598" s="49"/>
      <c r="J2598" s="49"/>
    </row>
    <row r="2599" spans="1:10" s="41" customFormat="1" x14ac:dyDescent="0.25">
      <c r="A2599" s="49"/>
      <c r="I2599" s="49"/>
      <c r="J2599" s="49"/>
    </row>
    <row r="2600" spans="1:10" s="41" customFormat="1" x14ac:dyDescent="0.25">
      <c r="A2600" s="49"/>
      <c r="I2600" s="49"/>
      <c r="J2600" s="49"/>
    </row>
    <row r="2601" spans="1:10" s="41" customFormat="1" x14ac:dyDescent="0.25">
      <c r="A2601" s="49"/>
      <c r="I2601" s="49"/>
      <c r="J2601" s="49"/>
    </row>
    <row r="2602" spans="1:10" s="41" customFormat="1" x14ac:dyDescent="0.25">
      <c r="A2602" s="49"/>
      <c r="I2602" s="49"/>
      <c r="J2602" s="49"/>
    </row>
    <row r="2603" spans="1:10" s="41" customFormat="1" x14ac:dyDescent="0.25">
      <c r="A2603" s="49"/>
      <c r="I2603" s="49"/>
      <c r="J2603" s="49"/>
    </row>
    <row r="2604" spans="1:10" s="41" customFormat="1" x14ac:dyDescent="0.25">
      <c r="A2604" s="49"/>
      <c r="I2604" s="49"/>
      <c r="J2604" s="49"/>
    </row>
    <row r="2605" spans="1:10" s="41" customFormat="1" x14ac:dyDescent="0.25">
      <c r="A2605" s="49"/>
      <c r="I2605" s="49"/>
      <c r="J2605" s="49"/>
    </row>
    <row r="2606" spans="1:10" s="41" customFormat="1" x14ac:dyDescent="0.25">
      <c r="A2606" s="49"/>
      <c r="I2606" s="49"/>
      <c r="J2606" s="49"/>
    </row>
    <row r="2607" spans="1:10" s="41" customFormat="1" x14ac:dyDescent="0.25">
      <c r="A2607" s="49"/>
      <c r="I2607" s="49"/>
      <c r="J2607" s="49"/>
    </row>
    <row r="2608" spans="1:10" s="41" customFormat="1" x14ac:dyDescent="0.25">
      <c r="A2608" s="49"/>
      <c r="I2608" s="49"/>
      <c r="J2608" s="49"/>
    </row>
    <row r="2609" spans="1:10" s="41" customFormat="1" x14ac:dyDescent="0.25">
      <c r="A2609" s="49"/>
      <c r="I2609" s="49"/>
      <c r="J2609" s="49"/>
    </row>
    <row r="2610" spans="1:10" s="41" customFormat="1" x14ac:dyDescent="0.25">
      <c r="A2610" s="49"/>
      <c r="I2610" s="49"/>
      <c r="J2610" s="49"/>
    </row>
    <row r="2611" spans="1:10" s="41" customFormat="1" x14ac:dyDescent="0.25">
      <c r="A2611" s="49"/>
      <c r="I2611" s="49"/>
      <c r="J2611" s="49"/>
    </row>
    <row r="2612" spans="1:10" s="41" customFormat="1" x14ac:dyDescent="0.25">
      <c r="A2612" s="49"/>
      <c r="I2612" s="49"/>
      <c r="J2612" s="49"/>
    </row>
    <row r="2613" spans="1:10" s="41" customFormat="1" x14ac:dyDescent="0.25">
      <c r="A2613" s="49"/>
      <c r="I2613" s="49"/>
      <c r="J2613" s="49"/>
    </row>
    <row r="2614" spans="1:10" s="41" customFormat="1" x14ac:dyDescent="0.25">
      <c r="A2614" s="49"/>
      <c r="I2614" s="49"/>
      <c r="J2614" s="49"/>
    </row>
    <row r="2615" spans="1:10" s="41" customFormat="1" x14ac:dyDescent="0.25">
      <c r="A2615" s="49"/>
      <c r="I2615" s="49"/>
      <c r="J2615" s="49"/>
    </row>
    <row r="2616" spans="1:10" s="41" customFormat="1" x14ac:dyDescent="0.25">
      <c r="A2616" s="49"/>
      <c r="I2616" s="49"/>
      <c r="J2616" s="49"/>
    </row>
    <row r="2617" spans="1:10" s="41" customFormat="1" x14ac:dyDescent="0.25">
      <c r="A2617" s="49"/>
      <c r="I2617" s="49"/>
      <c r="J2617" s="49"/>
    </row>
    <row r="2618" spans="1:10" s="41" customFormat="1" x14ac:dyDescent="0.25">
      <c r="A2618" s="49"/>
      <c r="I2618" s="49"/>
      <c r="J2618" s="49"/>
    </row>
    <row r="2619" spans="1:10" s="41" customFormat="1" x14ac:dyDescent="0.25">
      <c r="A2619" s="49"/>
      <c r="I2619" s="49"/>
      <c r="J2619" s="49"/>
    </row>
    <row r="2620" spans="1:10" s="41" customFormat="1" x14ac:dyDescent="0.25">
      <c r="A2620" s="49"/>
      <c r="I2620" s="49"/>
      <c r="J2620" s="49"/>
    </row>
    <row r="2621" spans="1:10" s="41" customFormat="1" x14ac:dyDescent="0.25">
      <c r="A2621" s="49"/>
      <c r="I2621" s="49"/>
      <c r="J2621" s="49"/>
    </row>
    <row r="2622" spans="1:10" s="41" customFormat="1" x14ac:dyDescent="0.25">
      <c r="A2622" s="49"/>
      <c r="I2622" s="49"/>
      <c r="J2622" s="49"/>
    </row>
    <row r="2623" spans="1:10" s="41" customFormat="1" x14ac:dyDescent="0.25">
      <c r="A2623" s="49"/>
      <c r="I2623" s="49"/>
      <c r="J2623" s="49"/>
    </row>
    <row r="2624" spans="1:10" s="41" customFormat="1" x14ac:dyDescent="0.25">
      <c r="A2624" s="49"/>
      <c r="I2624" s="49"/>
      <c r="J2624" s="49"/>
    </row>
    <row r="2625" spans="1:10" s="41" customFormat="1" x14ac:dyDescent="0.25">
      <c r="A2625" s="49"/>
      <c r="I2625" s="49"/>
      <c r="J2625" s="49"/>
    </row>
    <row r="2626" spans="1:10" s="41" customFormat="1" x14ac:dyDescent="0.25">
      <c r="A2626" s="49"/>
      <c r="I2626" s="49"/>
      <c r="J2626" s="49"/>
    </row>
    <row r="2627" spans="1:10" s="41" customFormat="1" x14ac:dyDescent="0.25">
      <c r="A2627" s="49"/>
      <c r="I2627" s="49"/>
      <c r="J2627" s="49"/>
    </row>
    <row r="2628" spans="1:10" s="41" customFormat="1" x14ac:dyDescent="0.25">
      <c r="A2628" s="49"/>
      <c r="I2628" s="49"/>
      <c r="J2628" s="49"/>
    </row>
    <row r="2629" spans="1:10" s="41" customFormat="1" x14ac:dyDescent="0.25">
      <c r="A2629" s="49"/>
      <c r="I2629" s="49"/>
      <c r="J2629" s="49"/>
    </row>
    <row r="2630" spans="1:10" s="41" customFormat="1" x14ac:dyDescent="0.25">
      <c r="A2630" s="49"/>
      <c r="I2630" s="49"/>
      <c r="J2630" s="49"/>
    </row>
    <row r="2631" spans="1:10" s="41" customFormat="1" x14ac:dyDescent="0.25">
      <c r="A2631" s="49"/>
      <c r="I2631" s="49"/>
      <c r="J2631" s="49"/>
    </row>
    <row r="2632" spans="1:10" s="41" customFormat="1" x14ac:dyDescent="0.25">
      <c r="A2632" s="49"/>
      <c r="I2632" s="49"/>
      <c r="J2632" s="49"/>
    </row>
    <row r="2633" spans="1:10" s="41" customFormat="1" x14ac:dyDescent="0.25">
      <c r="A2633" s="49"/>
      <c r="I2633" s="49"/>
      <c r="J2633" s="49"/>
    </row>
    <row r="2634" spans="1:10" s="41" customFormat="1" x14ac:dyDescent="0.25">
      <c r="A2634" s="49"/>
      <c r="I2634" s="49"/>
      <c r="J2634" s="49"/>
    </row>
    <row r="2635" spans="1:10" s="41" customFormat="1" x14ac:dyDescent="0.25">
      <c r="A2635" s="49"/>
      <c r="I2635" s="49"/>
      <c r="J2635" s="49"/>
    </row>
    <row r="2636" spans="1:10" s="41" customFormat="1" x14ac:dyDescent="0.25">
      <c r="A2636" s="49"/>
      <c r="I2636" s="49"/>
      <c r="J2636" s="49"/>
    </row>
    <row r="2637" spans="1:10" s="41" customFormat="1" x14ac:dyDescent="0.25">
      <c r="A2637" s="49"/>
      <c r="I2637" s="49"/>
      <c r="J2637" s="49"/>
    </row>
    <row r="2638" spans="1:10" s="41" customFormat="1" x14ac:dyDescent="0.25">
      <c r="A2638" s="49"/>
      <c r="I2638" s="49"/>
      <c r="J2638" s="49"/>
    </row>
    <row r="2639" spans="1:10" s="41" customFormat="1" x14ac:dyDescent="0.25">
      <c r="A2639" s="49"/>
      <c r="I2639" s="49"/>
      <c r="J2639" s="49"/>
    </row>
    <row r="2640" spans="1:10" s="41" customFormat="1" x14ac:dyDescent="0.25">
      <c r="A2640" s="49"/>
      <c r="I2640" s="49"/>
      <c r="J2640" s="49"/>
    </row>
    <row r="2641" spans="1:10" s="41" customFormat="1" x14ac:dyDescent="0.25">
      <c r="A2641" s="49"/>
      <c r="I2641" s="49"/>
      <c r="J2641" s="49"/>
    </row>
    <row r="2642" spans="1:10" s="41" customFormat="1" x14ac:dyDescent="0.25">
      <c r="A2642" s="49"/>
      <c r="I2642" s="49"/>
      <c r="J2642" s="49"/>
    </row>
    <row r="2643" spans="1:10" s="41" customFormat="1" x14ac:dyDescent="0.25">
      <c r="A2643" s="49"/>
      <c r="I2643" s="49"/>
      <c r="J2643" s="49"/>
    </row>
    <row r="2644" spans="1:10" s="41" customFormat="1" x14ac:dyDescent="0.25">
      <c r="A2644" s="49"/>
      <c r="I2644" s="49"/>
      <c r="J2644" s="49"/>
    </row>
    <row r="2645" spans="1:10" s="41" customFormat="1" x14ac:dyDescent="0.25">
      <c r="A2645" s="49"/>
      <c r="I2645" s="49"/>
      <c r="J2645" s="49"/>
    </row>
    <row r="2646" spans="1:10" s="41" customFormat="1" x14ac:dyDescent="0.25">
      <c r="A2646" s="49"/>
      <c r="I2646" s="49"/>
      <c r="J2646" s="49"/>
    </row>
    <row r="2647" spans="1:10" s="41" customFormat="1" x14ac:dyDescent="0.25">
      <c r="A2647" s="49"/>
      <c r="I2647" s="49"/>
      <c r="J2647" s="49"/>
    </row>
    <row r="2648" spans="1:10" s="41" customFormat="1" x14ac:dyDescent="0.25">
      <c r="A2648" s="49"/>
      <c r="I2648" s="49"/>
      <c r="J2648" s="49"/>
    </row>
    <row r="2649" spans="1:10" s="41" customFormat="1" x14ac:dyDescent="0.25">
      <c r="A2649" s="49"/>
      <c r="I2649" s="49"/>
      <c r="J2649" s="49"/>
    </row>
    <row r="2650" spans="1:10" s="41" customFormat="1" x14ac:dyDescent="0.25">
      <c r="A2650" s="49"/>
      <c r="I2650" s="49"/>
      <c r="J2650" s="49"/>
    </row>
    <row r="2651" spans="1:10" s="41" customFormat="1" x14ac:dyDescent="0.25">
      <c r="A2651" s="49"/>
      <c r="I2651" s="49"/>
      <c r="J2651" s="49"/>
    </row>
    <row r="2652" spans="1:10" s="41" customFormat="1" x14ac:dyDescent="0.25">
      <c r="A2652" s="49"/>
      <c r="I2652" s="49"/>
      <c r="J2652" s="49"/>
    </row>
    <row r="2653" spans="1:10" s="41" customFormat="1" x14ac:dyDescent="0.25">
      <c r="A2653" s="49"/>
      <c r="I2653" s="49"/>
      <c r="J2653" s="49"/>
    </row>
    <row r="2654" spans="1:10" s="41" customFormat="1" x14ac:dyDescent="0.25">
      <c r="A2654" s="49"/>
      <c r="I2654" s="49"/>
      <c r="J2654" s="49"/>
    </row>
    <row r="2655" spans="1:10" s="41" customFormat="1" x14ac:dyDescent="0.25">
      <c r="A2655" s="49"/>
      <c r="I2655" s="49"/>
      <c r="J2655" s="49"/>
    </row>
    <row r="2656" spans="1:10" s="41" customFormat="1" x14ac:dyDescent="0.25">
      <c r="A2656" s="49"/>
      <c r="I2656" s="49"/>
      <c r="J2656" s="49"/>
    </row>
    <row r="2657" spans="1:10" s="41" customFormat="1" x14ac:dyDescent="0.25">
      <c r="A2657" s="49"/>
      <c r="I2657" s="49"/>
      <c r="J2657" s="49"/>
    </row>
    <row r="2658" spans="1:10" s="41" customFormat="1" x14ac:dyDescent="0.25">
      <c r="A2658" s="49"/>
      <c r="I2658" s="49"/>
      <c r="J2658" s="49"/>
    </row>
    <row r="2659" spans="1:10" s="41" customFormat="1" x14ac:dyDescent="0.25">
      <c r="A2659" s="49"/>
      <c r="I2659" s="49"/>
      <c r="J2659" s="49"/>
    </row>
    <row r="2660" spans="1:10" s="41" customFormat="1" x14ac:dyDescent="0.25">
      <c r="A2660" s="49"/>
      <c r="I2660" s="49"/>
      <c r="J2660" s="49"/>
    </row>
    <row r="2661" spans="1:10" s="41" customFormat="1" x14ac:dyDescent="0.25">
      <c r="A2661" s="49"/>
      <c r="I2661" s="49"/>
      <c r="J2661" s="49"/>
    </row>
    <row r="2662" spans="1:10" s="41" customFormat="1" x14ac:dyDescent="0.25">
      <c r="A2662" s="49"/>
      <c r="I2662" s="49"/>
      <c r="J2662" s="49"/>
    </row>
    <row r="2663" spans="1:10" s="41" customFormat="1" x14ac:dyDescent="0.25">
      <c r="A2663" s="49"/>
      <c r="I2663" s="49"/>
      <c r="J2663" s="49"/>
    </row>
    <row r="2664" spans="1:10" s="41" customFormat="1" x14ac:dyDescent="0.25">
      <c r="A2664" s="49"/>
      <c r="I2664" s="49"/>
      <c r="J2664" s="49"/>
    </row>
    <row r="2665" spans="1:10" s="41" customFormat="1" x14ac:dyDescent="0.25">
      <c r="A2665" s="49"/>
      <c r="I2665" s="49"/>
      <c r="J2665" s="49"/>
    </row>
    <row r="2666" spans="1:10" s="41" customFormat="1" x14ac:dyDescent="0.25">
      <c r="A2666" s="49"/>
      <c r="I2666" s="49"/>
      <c r="J2666" s="49"/>
    </row>
    <row r="2667" spans="1:10" s="41" customFormat="1" x14ac:dyDescent="0.25">
      <c r="A2667" s="49"/>
      <c r="I2667" s="49"/>
      <c r="J2667" s="49"/>
    </row>
    <row r="2668" spans="1:10" s="41" customFormat="1" x14ac:dyDescent="0.25">
      <c r="A2668" s="49"/>
      <c r="I2668" s="49"/>
      <c r="J2668" s="49"/>
    </row>
    <row r="2669" spans="1:10" s="41" customFormat="1" x14ac:dyDescent="0.25">
      <c r="A2669" s="49"/>
      <c r="I2669" s="49"/>
      <c r="J2669" s="49"/>
    </row>
    <row r="2670" spans="1:10" s="41" customFormat="1" x14ac:dyDescent="0.25">
      <c r="A2670" s="49"/>
      <c r="I2670" s="49"/>
      <c r="J2670" s="49"/>
    </row>
    <row r="2671" spans="1:10" s="41" customFormat="1" x14ac:dyDescent="0.25">
      <c r="A2671" s="49"/>
      <c r="I2671" s="49"/>
      <c r="J2671" s="49"/>
    </row>
    <row r="2672" spans="1:10" s="41" customFormat="1" x14ac:dyDescent="0.25">
      <c r="A2672" s="49"/>
      <c r="I2672" s="49"/>
      <c r="J2672" s="49"/>
    </row>
    <row r="2673" spans="1:10" s="41" customFormat="1" x14ac:dyDescent="0.25">
      <c r="A2673" s="49"/>
      <c r="I2673" s="49"/>
      <c r="J2673" s="49"/>
    </row>
    <row r="2674" spans="1:10" s="41" customFormat="1" x14ac:dyDescent="0.25">
      <c r="A2674" s="49"/>
      <c r="I2674" s="49"/>
      <c r="J2674" s="49"/>
    </row>
    <row r="2675" spans="1:10" s="41" customFormat="1" x14ac:dyDescent="0.25">
      <c r="A2675" s="49"/>
      <c r="I2675" s="49"/>
      <c r="J2675" s="49"/>
    </row>
    <row r="2676" spans="1:10" s="41" customFormat="1" x14ac:dyDescent="0.25">
      <c r="A2676" s="49"/>
      <c r="I2676" s="49"/>
      <c r="J2676" s="49"/>
    </row>
    <row r="2677" spans="1:10" s="41" customFormat="1" x14ac:dyDescent="0.25">
      <c r="A2677" s="49"/>
      <c r="I2677" s="49"/>
      <c r="J2677" s="49"/>
    </row>
    <row r="2678" spans="1:10" s="41" customFormat="1" x14ac:dyDescent="0.25">
      <c r="A2678" s="49"/>
      <c r="I2678" s="49"/>
      <c r="J2678" s="49"/>
    </row>
    <row r="2679" spans="1:10" s="41" customFormat="1" x14ac:dyDescent="0.25">
      <c r="A2679" s="49"/>
      <c r="I2679" s="49"/>
      <c r="J2679" s="49"/>
    </row>
    <row r="2680" spans="1:10" s="41" customFormat="1" x14ac:dyDescent="0.25">
      <c r="A2680" s="49"/>
      <c r="I2680" s="49"/>
      <c r="J2680" s="49"/>
    </row>
    <row r="2681" spans="1:10" s="41" customFormat="1" x14ac:dyDescent="0.25">
      <c r="A2681" s="49"/>
      <c r="I2681" s="49"/>
      <c r="J2681" s="49"/>
    </row>
    <row r="2682" spans="1:10" s="41" customFormat="1" x14ac:dyDescent="0.25">
      <c r="A2682" s="49"/>
      <c r="I2682" s="49"/>
      <c r="J2682" s="49"/>
    </row>
    <row r="2683" spans="1:10" s="41" customFormat="1" x14ac:dyDescent="0.25">
      <c r="A2683" s="49"/>
      <c r="I2683" s="49"/>
      <c r="J2683" s="49"/>
    </row>
    <row r="2684" spans="1:10" s="41" customFormat="1" x14ac:dyDescent="0.25">
      <c r="A2684" s="49"/>
      <c r="I2684" s="49"/>
      <c r="J2684" s="49"/>
    </row>
    <row r="2685" spans="1:10" s="41" customFormat="1" x14ac:dyDescent="0.25">
      <c r="A2685" s="49"/>
      <c r="I2685" s="49"/>
      <c r="J2685" s="49"/>
    </row>
    <row r="2686" spans="1:10" s="41" customFormat="1" x14ac:dyDescent="0.25">
      <c r="A2686" s="49"/>
      <c r="I2686" s="49"/>
      <c r="J2686" s="49"/>
    </row>
    <row r="2687" spans="1:10" s="41" customFormat="1" x14ac:dyDescent="0.25">
      <c r="A2687" s="49"/>
      <c r="I2687" s="49"/>
      <c r="J2687" s="49"/>
    </row>
    <row r="2688" spans="1:10" s="41" customFormat="1" x14ac:dyDescent="0.25">
      <c r="A2688" s="49"/>
      <c r="I2688" s="49"/>
      <c r="J2688" s="49"/>
    </row>
    <row r="2689" spans="1:10" s="41" customFormat="1" x14ac:dyDescent="0.25">
      <c r="A2689" s="49"/>
      <c r="I2689" s="49"/>
      <c r="J2689" s="49"/>
    </row>
    <row r="2690" spans="1:10" s="41" customFormat="1" x14ac:dyDescent="0.25">
      <c r="A2690" s="49"/>
      <c r="I2690" s="49"/>
      <c r="J2690" s="49"/>
    </row>
    <row r="2691" spans="1:10" s="41" customFormat="1" x14ac:dyDescent="0.25">
      <c r="A2691" s="49"/>
      <c r="I2691" s="49"/>
      <c r="J2691" s="49"/>
    </row>
    <row r="2692" spans="1:10" s="41" customFormat="1" x14ac:dyDescent="0.25">
      <c r="A2692" s="49"/>
      <c r="I2692" s="49"/>
      <c r="J2692" s="49"/>
    </row>
    <row r="2693" spans="1:10" s="41" customFormat="1" x14ac:dyDescent="0.25">
      <c r="A2693" s="49"/>
      <c r="I2693" s="49"/>
      <c r="J2693" s="49"/>
    </row>
    <row r="2694" spans="1:10" s="41" customFormat="1" x14ac:dyDescent="0.25">
      <c r="A2694" s="49"/>
      <c r="I2694" s="49"/>
      <c r="J2694" s="49"/>
    </row>
    <row r="2695" spans="1:10" s="41" customFormat="1" x14ac:dyDescent="0.25">
      <c r="A2695" s="49"/>
      <c r="I2695" s="49"/>
      <c r="J2695" s="49"/>
    </row>
    <row r="2696" spans="1:10" s="41" customFormat="1" x14ac:dyDescent="0.25">
      <c r="A2696" s="49"/>
      <c r="I2696" s="49"/>
      <c r="J2696" s="49"/>
    </row>
    <row r="2697" spans="1:10" s="41" customFormat="1" x14ac:dyDescent="0.25">
      <c r="A2697" s="49"/>
      <c r="I2697" s="49"/>
      <c r="J2697" s="49"/>
    </row>
    <row r="2698" spans="1:10" s="41" customFormat="1" x14ac:dyDescent="0.25">
      <c r="A2698" s="49"/>
      <c r="I2698" s="49"/>
      <c r="J2698" s="49"/>
    </row>
    <row r="2699" spans="1:10" s="41" customFormat="1" x14ac:dyDescent="0.25">
      <c r="A2699" s="49"/>
      <c r="I2699" s="49"/>
      <c r="J2699" s="49"/>
    </row>
    <row r="2700" spans="1:10" s="41" customFormat="1" x14ac:dyDescent="0.25">
      <c r="A2700" s="49"/>
      <c r="I2700" s="49"/>
      <c r="J2700" s="49"/>
    </row>
    <row r="2701" spans="1:10" s="41" customFormat="1" x14ac:dyDescent="0.25">
      <c r="A2701" s="49"/>
      <c r="I2701" s="49"/>
      <c r="J2701" s="49"/>
    </row>
    <row r="2702" spans="1:10" s="41" customFormat="1" x14ac:dyDescent="0.25">
      <c r="A2702" s="49"/>
      <c r="I2702" s="49"/>
      <c r="J2702" s="49"/>
    </row>
    <row r="2703" spans="1:10" s="41" customFormat="1" x14ac:dyDescent="0.25">
      <c r="A2703" s="49"/>
      <c r="I2703" s="49"/>
      <c r="J2703" s="49"/>
    </row>
    <row r="2704" spans="1:10" s="41" customFormat="1" x14ac:dyDescent="0.25">
      <c r="A2704" s="49"/>
      <c r="I2704" s="49"/>
      <c r="J2704" s="49"/>
    </row>
    <row r="2705" spans="1:10" s="41" customFormat="1" x14ac:dyDescent="0.25">
      <c r="A2705" s="49"/>
      <c r="I2705" s="49"/>
      <c r="J2705" s="49"/>
    </row>
    <row r="2706" spans="1:10" s="41" customFormat="1" x14ac:dyDescent="0.25">
      <c r="A2706" s="49"/>
      <c r="I2706" s="49"/>
      <c r="J2706" s="49"/>
    </row>
    <row r="2707" spans="1:10" s="41" customFormat="1" x14ac:dyDescent="0.25">
      <c r="A2707" s="49"/>
      <c r="I2707" s="49"/>
      <c r="J2707" s="49"/>
    </row>
    <row r="2708" spans="1:10" s="41" customFormat="1" x14ac:dyDescent="0.25">
      <c r="A2708" s="49"/>
      <c r="I2708" s="49"/>
      <c r="J2708" s="49"/>
    </row>
    <row r="2709" spans="1:10" s="41" customFormat="1" x14ac:dyDescent="0.25">
      <c r="A2709" s="49"/>
      <c r="I2709" s="49"/>
      <c r="J2709" s="49"/>
    </row>
    <row r="2710" spans="1:10" s="41" customFormat="1" x14ac:dyDescent="0.25">
      <c r="A2710" s="49"/>
      <c r="I2710" s="49"/>
      <c r="J2710" s="49"/>
    </row>
    <row r="2711" spans="1:10" s="41" customFormat="1" x14ac:dyDescent="0.25">
      <c r="A2711" s="49"/>
      <c r="I2711" s="49"/>
      <c r="J2711" s="49"/>
    </row>
    <row r="2712" spans="1:10" s="41" customFormat="1" x14ac:dyDescent="0.25">
      <c r="A2712" s="49"/>
      <c r="I2712" s="49"/>
      <c r="J2712" s="49"/>
    </row>
    <row r="2713" spans="1:10" s="41" customFormat="1" x14ac:dyDescent="0.25">
      <c r="A2713" s="49"/>
      <c r="I2713" s="49"/>
      <c r="J2713" s="49"/>
    </row>
    <row r="2714" spans="1:10" s="41" customFormat="1" x14ac:dyDescent="0.25">
      <c r="A2714" s="49"/>
      <c r="I2714" s="49"/>
      <c r="J2714" s="49"/>
    </row>
    <row r="2715" spans="1:10" s="41" customFormat="1" x14ac:dyDescent="0.25">
      <c r="A2715" s="49"/>
      <c r="I2715" s="49"/>
      <c r="J2715" s="49"/>
    </row>
    <row r="2716" spans="1:10" s="41" customFormat="1" x14ac:dyDescent="0.25">
      <c r="A2716" s="49"/>
      <c r="I2716" s="49"/>
      <c r="J2716" s="49"/>
    </row>
    <row r="2717" spans="1:10" s="41" customFormat="1" x14ac:dyDescent="0.25">
      <c r="A2717" s="49"/>
      <c r="I2717" s="49"/>
      <c r="J2717" s="49"/>
    </row>
    <row r="2718" spans="1:10" s="41" customFormat="1" x14ac:dyDescent="0.25">
      <c r="A2718" s="49"/>
      <c r="I2718" s="49"/>
      <c r="J2718" s="49"/>
    </row>
    <row r="2719" spans="1:10" s="41" customFormat="1" x14ac:dyDescent="0.25">
      <c r="A2719" s="49"/>
      <c r="I2719" s="49"/>
      <c r="J2719" s="49"/>
    </row>
    <row r="2720" spans="1:10" s="41" customFormat="1" x14ac:dyDescent="0.25">
      <c r="A2720" s="49"/>
      <c r="I2720" s="49"/>
      <c r="J2720" s="49"/>
    </row>
    <row r="2721" spans="1:10" s="41" customFormat="1" x14ac:dyDescent="0.25">
      <c r="A2721" s="49"/>
      <c r="I2721" s="49"/>
      <c r="J2721" s="49"/>
    </row>
    <row r="2722" spans="1:10" s="41" customFormat="1" x14ac:dyDescent="0.25">
      <c r="A2722" s="49"/>
      <c r="I2722" s="49"/>
      <c r="J2722" s="49"/>
    </row>
    <row r="2723" spans="1:10" s="41" customFormat="1" x14ac:dyDescent="0.25">
      <c r="A2723" s="49"/>
      <c r="I2723" s="49"/>
      <c r="J2723" s="49"/>
    </row>
    <row r="2724" spans="1:10" s="41" customFormat="1" x14ac:dyDescent="0.25">
      <c r="A2724" s="49"/>
      <c r="I2724" s="49"/>
      <c r="J2724" s="49"/>
    </row>
    <row r="2725" spans="1:10" s="41" customFormat="1" x14ac:dyDescent="0.25">
      <c r="A2725" s="49"/>
      <c r="I2725" s="49"/>
      <c r="J2725" s="49"/>
    </row>
    <row r="2726" spans="1:10" s="41" customFormat="1" x14ac:dyDescent="0.25">
      <c r="A2726" s="49"/>
      <c r="I2726" s="49"/>
      <c r="J2726" s="49"/>
    </row>
    <row r="2727" spans="1:10" s="41" customFormat="1" x14ac:dyDescent="0.25">
      <c r="A2727" s="49"/>
      <c r="I2727" s="49"/>
      <c r="J2727" s="49"/>
    </row>
    <row r="2728" spans="1:10" s="41" customFormat="1" x14ac:dyDescent="0.25">
      <c r="A2728" s="49"/>
      <c r="I2728" s="49"/>
      <c r="J2728" s="49"/>
    </row>
    <row r="2729" spans="1:10" s="41" customFormat="1" x14ac:dyDescent="0.25">
      <c r="A2729" s="49"/>
      <c r="I2729" s="49"/>
      <c r="J2729" s="49"/>
    </row>
    <row r="2730" spans="1:10" s="41" customFormat="1" x14ac:dyDescent="0.25">
      <c r="A2730" s="49"/>
      <c r="I2730" s="49"/>
      <c r="J2730" s="49"/>
    </row>
    <row r="2731" spans="1:10" s="41" customFormat="1" x14ac:dyDescent="0.25">
      <c r="A2731" s="49"/>
      <c r="I2731" s="49"/>
      <c r="J2731" s="49"/>
    </row>
    <row r="2732" spans="1:10" s="41" customFormat="1" x14ac:dyDescent="0.25">
      <c r="A2732" s="49"/>
      <c r="I2732" s="49"/>
      <c r="J2732" s="49"/>
    </row>
    <row r="2733" spans="1:10" s="41" customFormat="1" x14ac:dyDescent="0.25">
      <c r="A2733" s="49"/>
      <c r="I2733" s="49"/>
      <c r="J2733" s="49"/>
    </row>
    <row r="2734" spans="1:10" s="41" customFormat="1" x14ac:dyDescent="0.25">
      <c r="A2734" s="49"/>
      <c r="I2734" s="49"/>
      <c r="J2734" s="49"/>
    </row>
    <row r="2735" spans="1:10" s="41" customFormat="1" x14ac:dyDescent="0.25">
      <c r="A2735" s="49"/>
      <c r="I2735" s="49"/>
      <c r="J2735" s="49"/>
    </row>
    <row r="2736" spans="1:10" s="41" customFormat="1" x14ac:dyDescent="0.25">
      <c r="A2736" s="49"/>
      <c r="I2736" s="49"/>
      <c r="J2736" s="49"/>
    </row>
    <row r="2737" spans="1:10" s="41" customFormat="1" x14ac:dyDescent="0.25">
      <c r="A2737" s="49"/>
      <c r="I2737" s="49"/>
      <c r="J2737" s="49"/>
    </row>
    <row r="2738" spans="1:10" s="41" customFormat="1" x14ac:dyDescent="0.25">
      <c r="A2738" s="49"/>
      <c r="I2738" s="49"/>
      <c r="J2738" s="49"/>
    </row>
    <row r="2739" spans="1:10" s="41" customFormat="1" x14ac:dyDescent="0.25">
      <c r="A2739" s="49"/>
      <c r="I2739" s="49"/>
      <c r="J2739" s="49"/>
    </row>
    <row r="2740" spans="1:10" s="41" customFormat="1" x14ac:dyDescent="0.25">
      <c r="A2740" s="49"/>
      <c r="I2740" s="49"/>
      <c r="J2740" s="49"/>
    </row>
    <row r="2741" spans="1:10" s="41" customFormat="1" x14ac:dyDescent="0.25">
      <c r="A2741" s="49"/>
      <c r="I2741" s="49"/>
      <c r="J2741" s="49"/>
    </row>
    <row r="2742" spans="1:10" s="41" customFormat="1" x14ac:dyDescent="0.25">
      <c r="A2742" s="49"/>
      <c r="I2742" s="49"/>
      <c r="J2742" s="49"/>
    </row>
    <row r="2743" spans="1:10" s="41" customFormat="1" x14ac:dyDescent="0.25">
      <c r="A2743" s="49"/>
      <c r="I2743" s="49"/>
      <c r="J2743" s="49"/>
    </row>
    <row r="2744" spans="1:10" s="41" customFormat="1" x14ac:dyDescent="0.25">
      <c r="A2744" s="49"/>
      <c r="I2744" s="49"/>
      <c r="J2744" s="49"/>
    </row>
    <row r="2745" spans="1:10" s="41" customFormat="1" x14ac:dyDescent="0.25">
      <c r="A2745" s="49"/>
      <c r="I2745" s="49"/>
      <c r="J2745" s="49"/>
    </row>
    <row r="2746" spans="1:10" s="41" customFormat="1" x14ac:dyDescent="0.25">
      <c r="A2746" s="49"/>
      <c r="I2746" s="49"/>
      <c r="J2746" s="49"/>
    </row>
    <row r="2747" spans="1:10" s="41" customFormat="1" x14ac:dyDescent="0.25">
      <c r="A2747" s="49"/>
      <c r="I2747" s="49"/>
      <c r="J2747" s="49"/>
    </row>
    <row r="2748" spans="1:10" s="41" customFormat="1" x14ac:dyDescent="0.25">
      <c r="A2748" s="49"/>
      <c r="I2748" s="49"/>
      <c r="J2748" s="49"/>
    </row>
    <row r="2749" spans="1:10" s="41" customFormat="1" x14ac:dyDescent="0.25">
      <c r="A2749" s="49"/>
      <c r="I2749" s="49"/>
      <c r="J2749" s="49"/>
    </row>
    <row r="2750" spans="1:10" s="41" customFormat="1" x14ac:dyDescent="0.25">
      <c r="A2750" s="49"/>
      <c r="I2750" s="49"/>
      <c r="J2750" s="49"/>
    </row>
    <row r="2751" spans="1:10" s="41" customFormat="1" x14ac:dyDescent="0.25">
      <c r="A2751" s="49"/>
      <c r="I2751" s="49"/>
      <c r="J2751" s="49"/>
    </row>
    <row r="2752" spans="1:10" s="41" customFormat="1" x14ac:dyDescent="0.25">
      <c r="A2752" s="49"/>
      <c r="I2752" s="49"/>
      <c r="J2752" s="49"/>
    </row>
    <row r="2753" spans="1:10" s="41" customFormat="1" x14ac:dyDescent="0.25">
      <c r="A2753" s="49"/>
      <c r="I2753" s="49"/>
      <c r="J2753" s="49"/>
    </row>
    <row r="2754" spans="1:10" s="41" customFormat="1" x14ac:dyDescent="0.25">
      <c r="A2754" s="49"/>
      <c r="I2754" s="49"/>
      <c r="J2754" s="49"/>
    </row>
    <row r="2755" spans="1:10" s="41" customFormat="1" x14ac:dyDescent="0.25">
      <c r="A2755" s="49"/>
      <c r="I2755" s="49"/>
      <c r="J2755" s="49"/>
    </row>
    <row r="2756" spans="1:10" s="41" customFormat="1" x14ac:dyDescent="0.25">
      <c r="A2756" s="49"/>
      <c r="I2756" s="49"/>
      <c r="J2756" s="49"/>
    </row>
    <row r="2757" spans="1:10" s="41" customFormat="1" x14ac:dyDescent="0.25">
      <c r="A2757" s="49"/>
      <c r="I2757" s="49"/>
      <c r="J2757" s="49"/>
    </row>
    <row r="2758" spans="1:10" s="41" customFormat="1" x14ac:dyDescent="0.25">
      <c r="A2758" s="49"/>
      <c r="I2758" s="49"/>
      <c r="J2758" s="49"/>
    </row>
    <row r="2759" spans="1:10" s="41" customFormat="1" x14ac:dyDescent="0.25">
      <c r="A2759" s="49"/>
      <c r="I2759" s="49"/>
      <c r="J2759" s="49"/>
    </row>
    <row r="2760" spans="1:10" s="41" customFormat="1" x14ac:dyDescent="0.25">
      <c r="A2760" s="49"/>
      <c r="I2760" s="49"/>
      <c r="J2760" s="49"/>
    </row>
    <row r="2761" spans="1:10" s="41" customFormat="1" x14ac:dyDescent="0.25">
      <c r="A2761" s="49"/>
      <c r="I2761" s="49"/>
      <c r="J2761" s="49"/>
    </row>
    <row r="2762" spans="1:10" s="41" customFormat="1" x14ac:dyDescent="0.25">
      <c r="A2762" s="49"/>
      <c r="I2762" s="49"/>
      <c r="J2762" s="49"/>
    </row>
    <row r="2763" spans="1:10" s="41" customFormat="1" x14ac:dyDescent="0.25">
      <c r="A2763" s="49"/>
      <c r="I2763" s="49"/>
      <c r="J2763" s="49"/>
    </row>
    <row r="2764" spans="1:10" s="41" customFormat="1" x14ac:dyDescent="0.25">
      <c r="A2764" s="49"/>
      <c r="I2764" s="49"/>
      <c r="J2764" s="49"/>
    </row>
    <row r="2765" spans="1:10" s="41" customFormat="1" x14ac:dyDescent="0.25">
      <c r="A2765" s="49"/>
      <c r="I2765" s="49"/>
      <c r="J2765" s="49"/>
    </row>
    <row r="2766" spans="1:10" s="41" customFormat="1" x14ac:dyDescent="0.25">
      <c r="A2766" s="49"/>
      <c r="I2766" s="49"/>
      <c r="J2766" s="49"/>
    </row>
    <row r="2767" spans="1:10" s="41" customFormat="1" x14ac:dyDescent="0.25">
      <c r="A2767" s="49"/>
      <c r="I2767" s="49"/>
      <c r="J2767" s="49"/>
    </row>
    <row r="2768" spans="1:10" s="41" customFormat="1" x14ac:dyDescent="0.25">
      <c r="A2768" s="49"/>
      <c r="I2768" s="49"/>
      <c r="J2768" s="49"/>
    </row>
    <row r="2769" spans="1:10" s="41" customFormat="1" x14ac:dyDescent="0.25">
      <c r="A2769" s="49"/>
      <c r="I2769" s="49"/>
      <c r="J2769" s="49"/>
    </row>
    <row r="2770" spans="1:10" s="41" customFormat="1" x14ac:dyDescent="0.25">
      <c r="A2770" s="49"/>
      <c r="I2770" s="49"/>
      <c r="J2770" s="49"/>
    </row>
    <row r="2771" spans="1:10" s="41" customFormat="1" x14ac:dyDescent="0.25">
      <c r="A2771" s="49"/>
      <c r="I2771" s="49"/>
      <c r="J2771" s="49"/>
    </row>
    <row r="2772" spans="1:10" s="41" customFormat="1" x14ac:dyDescent="0.25">
      <c r="A2772" s="49"/>
      <c r="I2772" s="49"/>
      <c r="J2772" s="49"/>
    </row>
    <row r="2773" spans="1:10" s="41" customFormat="1" x14ac:dyDescent="0.25">
      <c r="A2773" s="49"/>
      <c r="I2773" s="49"/>
      <c r="J2773" s="49"/>
    </row>
    <row r="2774" spans="1:10" s="41" customFormat="1" x14ac:dyDescent="0.25">
      <c r="A2774" s="49"/>
      <c r="I2774" s="49"/>
      <c r="J2774" s="49"/>
    </row>
    <row r="2775" spans="1:10" s="41" customFormat="1" x14ac:dyDescent="0.25">
      <c r="A2775" s="49"/>
      <c r="I2775" s="49"/>
      <c r="J2775" s="49"/>
    </row>
    <row r="2776" spans="1:10" s="41" customFormat="1" x14ac:dyDescent="0.25">
      <c r="A2776" s="49"/>
      <c r="I2776" s="49"/>
      <c r="J2776" s="49"/>
    </row>
    <row r="2777" spans="1:10" s="41" customFormat="1" x14ac:dyDescent="0.25">
      <c r="A2777" s="49"/>
      <c r="I2777" s="49"/>
      <c r="J2777" s="49"/>
    </row>
    <row r="2778" spans="1:10" s="41" customFormat="1" x14ac:dyDescent="0.25">
      <c r="A2778" s="49"/>
      <c r="I2778" s="49"/>
      <c r="J2778" s="49"/>
    </row>
    <row r="2779" spans="1:10" s="41" customFormat="1" x14ac:dyDescent="0.25">
      <c r="A2779" s="49"/>
      <c r="I2779" s="49"/>
      <c r="J2779" s="49"/>
    </row>
    <row r="2780" spans="1:10" s="41" customFormat="1" x14ac:dyDescent="0.25">
      <c r="A2780" s="49"/>
      <c r="I2780" s="49"/>
      <c r="J2780" s="49"/>
    </row>
    <row r="2781" spans="1:10" s="41" customFormat="1" x14ac:dyDescent="0.25">
      <c r="A2781" s="49"/>
      <c r="I2781" s="49"/>
      <c r="J2781" s="49"/>
    </row>
    <row r="2782" spans="1:10" s="41" customFormat="1" x14ac:dyDescent="0.25">
      <c r="A2782" s="49"/>
      <c r="I2782" s="49"/>
      <c r="J2782" s="49"/>
    </row>
    <row r="2783" spans="1:10" s="41" customFormat="1" x14ac:dyDescent="0.25">
      <c r="A2783" s="49"/>
      <c r="I2783" s="49"/>
      <c r="J2783" s="49"/>
    </row>
    <row r="2784" spans="1:10" s="41" customFormat="1" x14ac:dyDescent="0.25">
      <c r="A2784" s="49"/>
      <c r="I2784" s="49"/>
      <c r="J2784" s="49"/>
    </row>
    <row r="2785" spans="1:10" s="41" customFormat="1" x14ac:dyDescent="0.25">
      <c r="A2785" s="49"/>
      <c r="I2785" s="49"/>
      <c r="J2785" s="49"/>
    </row>
    <row r="2786" spans="1:10" s="41" customFormat="1" x14ac:dyDescent="0.25">
      <c r="A2786" s="49"/>
      <c r="I2786" s="49"/>
      <c r="J2786" s="49"/>
    </row>
    <row r="2787" spans="1:10" s="41" customFormat="1" x14ac:dyDescent="0.25">
      <c r="A2787" s="49"/>
      <c r="I2787" s="49"/>
      <c r="J2787" s="49"/>
    </row>
    <row r="2788" spans="1:10" s="41" customFormat="1" x14ac:dyDescent="0.25">
      <c r="A2788" s="49"/>
      <c r="I2788" s="49"/>
      <c r="J2788" s="49"/>
    </row>
    <row r="2789" spans="1:10" s="41" customFormat="1" x14ac:dyDescent="0.25">
      <c r="A2789" s="49"/>
      <c r="I2789" s="49"/>
      <c r="J2789" s="49"/>
    </row>
    <row r="2790" spans="1:10" s="41" customFormat="1" x14ac:dyDescent="0.25">
      <c r="A2790" s="49"/>
      <c r="I2790" s="49"/>
      <c r="J2790" s="49"/>
    </row>
    <row r="2791" spans="1:10" s="41" customFormat="1" x14ac:dyDescent="0.25">
      <c r="A2791" s="49"/>
      <c r="I2791" s="49"/>
      <c r="J2791" s="49"/>
    </row>
    <row r="2792" spans="1:10" s="41" customFormat="1" x14ac:dyDescent="0.25">
      <c r="A2792" s="49"/>
      <c r="I2792" s="49"/>
      <c r="J2792" s="49"/>
    </row>
    <row r="2793" spans="1:10" s="41" customFormat="1" x14ac:dyDescent="0.25">
      <c r="A2793" s="49"/>
      <c r="I2793" s="49"/>
      <c r="J2793" s="49"/>
    </row>
    <row r="2794" spans="1:10" s="41" customFormat="1" x14ac:dyDescent="0.25">
      <c r="A2794" s="49"/>
      <c r="I2794" s="49"/>
      <c r="J2794" s="49"/>
    </row>
    <row r="2795" spans="1:10" s="41" customFormat="1" x14ac:dyDescent="0.25">
      <c r="A2795" s="49"/>
      <c r="I2795" s="49"/>
      <c r="J2795" s="49"/>
    </row>
    <row r="2796" spans="1:10" s="41" customFormat="1" x14ac:dyDescent="0.25">
      <c r="A2796" s="49"/>
      <c r="I2796" s="49"/>
      <c r="J2796" s="49"/>
    </row>
    <row r="2797" spans="1:10" s="41" customFormat="1" x14ac:dyDescent="0.25">
      <c r="A2797" s="49"/>
      <c r="I2797" s="49"/>
      <c r="J2797" s="49"/>
    </row>
    <row r="2798" spans="1:10" s="41" customFormat="1" x14ac:dyDescent="0.25">
      <c r="A2798" s="49"/>
      <c r="I2798" s="49"/>
      <c r="J2798" s="49"/>
    </row>
    <row r="2799" spans="1:10" s="41" customFormat="1" x14ac:dyDescent="0.25">
      <c r="A2799" s="49"/>
      <c r="I2799" s="49"/>
      <c r="J2799" s="49"/>
    </row>
    <row r="2800" spans="1:10" s="41" customFormat="1" x14ac:dyDescent="0.25">
      <c r="A2800" s="49"/>
      <c r="I2800" s="49"/>
      <c r="J2800" s="49"/>
    </row>
    <row r="2801" spans="1:10" s="41" customFormat="1" x14ac:dyDescent="0.25">
      <c r="A2801" s="49"/>
      <c r="I2801" s="49"/>
      <c r="J2801" s="49"/>
    </row>
    <row r="2802" spans="1:10" s="41" customFormat="1" x14ac:dyDescent="0.25">
      <c r="A2802" s="49"/>
      <c r="I2802" s="49"/>
      <c r="J2802" s="49"/>
    </row>
    <row r="2803" spans="1:10" s="41" customFormat="1" x14ac:dyDescent="0.25">
      <c r="A2803" s="49"/>
      <c r="I2803" s="49"/>
      <c r="J2803" s="49"/>
    </row>
    <row r="2804" spans="1:10" s="41" customFormat="1" x14ac:dyDescent="0.25">
      <c r="A2804" s="49"/>
      <c r="I2804" s="49"/>
      <c r="J2804" s="49"/>
    </row>
    <row r="2805" spans="1:10" s="41" customFormat="1" x14ac:dyDescent="0.25">
      <c r="A2805" s="49"/>
      <c r="I2805" s="49"/>
      <c r="J2805" s="49"/>
    </row>
    <row r="2806" spans="1:10" s="41" customFormat="1" x14ac:dyDescent="0.25">
      <c r="A2806" s="49"/>
      <c r="I2806" s="49"/>
      <c r="J2806" s="49"/>
    </row>
    <row r="2807" spans="1:10" s="41" customFormat="1" x14ac:dyDescent="0.25">
      <c r="A2807" s="49"/>
      <c r="I2807" s="49"/>
      <c r="J2807" s="49"/>
    </row>
    <row r="2808" spans="1:10" s="41" customFormat="1" x14ac:dyDescent="0.25">
      <c r="A2808" s="49"/>
      <c r="I2808" s="49"/>
      <c r="J2808" s="49"/>
    </row>
    <row r="2809" spans="1:10" s="41" customFormat="1" x14ac:dyDescent="0.25">
      <c r="A2809" s="49"/>
      <c r="I2809" s="49"/>
      <c r="J2809" s="49"/>
    </row>
    <row r="2810" spans="1:10" s="41" customFormat="1" x14ac:dyDescent="0.25">
      <c r="A2810" s="49"/>
      <c r="I2810" s="49"/>
      <c r="J2810" s="49"/>
    </row>
    <row r="2811" spans="1:10" s="41" customFormat="1" x14ac:dyDescent="0.25">
      <c r="A2811" s="49"/>
      <c r="I2811" s="49"/>
      <c r="J2811" s="49"/>
    </row>
    <row r="2812" spans="1:10" s="41" customFormat="1" x14ac:dyDescent="0.25">
      <c r="A2812" s="49"/>
      <c r="I2812" s="49"/>
      <c r="J2812" s="49"/>
    </row>
    <row r="2813" spans="1:10" s="41" customFormat="1" x14ac:dyDescent="0.25">
      <c r="A2813" s="49"/>
      <c r="I2813" s="49"/>
      <c r="J2813" s="49"/>
    </row>
    <row r="2814" spans="1:10" s="41" customFormat="1" x14ac:dyDescent="0.25">
      <c r="A2814" s="49"/>
      <c r="I2814" s="49"/>
      <c r="J2814" s="49"/>
    </row>
    <row r="2815" spans="1:10" s="41" customFormat="1" x14ac:dyDescent="0.25">
      <c r="A2815" s="49"/>
      <c r="I2815" s="49"/>
      <c r="J2815" s="49"/>
    </row>
    <row r="2816" spans="1:10" s="41" customFormat="1" x14ac:dyDescent="0.25">
      <c r="A2816" s="49"/>
      <c r="I2816" s="49"/>
      <c r="J2816" s="49"/>
    </row>
    <row r="2817" spans="1:10" s="41" customFormat="1" x14ac:dyDescent="0.25">
      <c r="A2817" s="49"/>
      <c r="I2817" s="49"/>
      <c r="J2817" s="49"/>
    </row>
    <row r="2818" spans="1:10" s="41" customFormat="1" x14ac:dyDescent="0.25">
      <c r="A2818" s="49"/>
      <c r="I2818" s="49"/>
      <c r="J2818" s="49"/>
    </row>
    <row r="2819" spans="1:10" s="41" customFormat="1" x14ac:dyDescent="0.25">
      <c r="A2819" s="49"/>
      <c r="I2819" s="49"/>
      <c r="J2819" s="49"/>
    </row>
    <row r="2820" spans="1:10" s="41" customFormat="1" x14ac:dyDescent="0.25">
      <c r="A2820" s="49"/>
      <c r="I2820" s="49"/>
      <c r="J2820" s="49"/>
    </row>
    <row r="2821" spans="1:10" s="41" customFormat="1" x14ac:dyDescent="0.25">
      <c r="A2821" s="49"/>
      <c r="I2821" s="49"/>
      <c r="J2821" s="49"/>
    </row>
    <row r="2822" spans="1:10" s="41" customFormat="1" x14ac:dyDescent="0.25">
      <c r="A2822" s="49"/>
      <c r="I2822" s="49"/>
      <c r="J2822" s="49"/>
    </row>
    <row r="2823" spans="1:10" s="41" customFormat="1" x14ac:dyDescent="0.25">
      <c r="A2823" s="49"/>
      <c r="I2823" s="49"/>
      <c r="J2823" s="49"/>
    </row>
    <row r="2824" spans="1:10" s="41" customFormat="1" x14ac:dyDescent="0.25">
      <c r="A2824" s="49"/>
      <c r="I2824" s="49"/>
      <c r="J2824" s="49"/>
    </row>
    <row r="2825" spans="1:10" s="41" customFormat="1" x14ac:dyDescent="0.25">
      <c r="A2825" s="49"/>
      <c r="I2825" s="49"/>
      <c r="J2825" s="49"/>
    </row>
    <row r="2826" spans="1:10" s="41" customFormat="1" x14ac:dyDescent="0.25">
      <c r="A2826" s="49"/>
      <c r="I2826" s="49"/>
      <c r="J2826" s="49"/>
    </row>
    <row r="2827" spans="1:10" s="41" customFormat="1" x14ac:dyDescent="0.25">
      <c r="A2827" s="49"/>
      <c r="I2827" s="49"/>
      <c r="J2827" s="49"/>
    </row>
    <row r="2828" spans="1:10" s="41" customFormat="1" x14ac:dyDescent="0.25">
      <c r="A2828" s="49"/>
      <c r="I2828" s="49"/>
      <c r="J2828" s="49"/>
    </row>
    <row r="2829" spans="1:10" s="41" customFormat="1" x14ac:dyDescent="0.25">
      <c r="A2829" s="49"/>
      <c r="I2829" s="49"/>
      <c r="J2829" s="49"/>
    </row>
    <row r="2830" spans="1:10" s="41" customFormat="1" x14ac:dyDescent="0.25">
      <c r="A2830" s="49"/>
      <c r="I2830" s="49"/>
      <c r="J2830" s="49"/>
    </row>
    <row r="2831" spans="1:10" s="41" customFormat="1" x14ac:dyDescent="0.25">
      <c r="A2831" s="49"/>
      <c r="I2831" s="49"/>
      <c r="J2831" s="49"/>
    </row>
    <row r="2832" spans="1:10" s="41" customFormat="1" x14ac:dyDescent="0.25">
      <c r="A2832" s="49"/>
      <c r="I2832" s="49"/>
      <c r="J2832" s="49"/>
    </row>
    <row r="2833" spans="1:10" s="41" customFormat="1" x14ac:dyDescent="0.25">
      <c r="A2833" s="49"/>
      <c r="I2833" s="49"/>
      <c r="J2833" s="49"/>
    </row>
    <row r="2834" spans="1:10" s="41" customFormat="1" x14ac:dyDescent="0.25">
      <c r="A2834" s="49"/>
      <c r="I2834" s="49"/>
      <c r="J2834" s="49"/>
    </row>
    <row r="2835" spans="1:10" s="41" customFormat="1" x14ac:dyDescent="0.25">
      <c r="A2835" s="49"/>
      <c r="I2835" s="49"/>
      <c r="J2835" s="49"/>
    </row>
    <row r="2836" spans="1:10" s="41" customFormat="1" x14ac:dyDescent="0.25">
      <c r="A2836" s="49"/>
      <c r="I2836" s="49"/>
      <c r="J2836" s="49"/>
    </row>
    <row r="2837" spans="1:10" s="41" customFormat="1" x14ac:dyDescent="0.25">
      <c r="A2837" s="49"/>
      <c r="I2837" s="49"/>
      <c r="J2837" s="49"/>
    </row>
    <row r="2838" spans="1:10" s="41" customFormat="1" x14ac:dyDescent="0.25">
      <c r="A2838" s="49"/>
      <c r="I2838" s="49"/>
      <c r="J2838" s="49"/>
    </row>
    <row r="2839" spans="1:10" s="41" customFormat="1" x14ac:dyDescent="0.25">
      <c r="A2839" s="49"/>
      <c r="I2839" s="49"/>
      <c r="J2839" s="49"/>
    </row>
    <row r="2840" spans="1:10" s="41" customFormat="1" x14ac:dyDescent="0.25">
      <c r="A2840" s="49"/>
      <c r="I2840" s="49"/>
      <c r="J2840" s="49"/>
    </row>
    <row r="2841" spans="1:10" s="41" customFormat="1" x14ac:dyDescent="0.25">
      <c r="A2841" s="49"/>
      <c r="I2841" s="49"/>
      <c r="J2841" s="49"/>
    </row>
    <row r="2842" spans="1:10" s="41" customFormat="1" x14ac:dyDescent="0.25">
      <c r="A2842" s="49"/>
      <c r="I2842" s="49"/>
      <c r="J2842" s="49"/>
    </row>
    <row r="2843" spans="1:10" s="41" customFormat="1" x14ac:dyDescent="0.25">
      <c r="A2843" s="49"/>
      <c r="I2843" s="49"/>
      <c r="J2843" s="49"/>
    </row>
    <row r="2844" spans="1:10" s="41" customFormat="1" x14ac:dyDescent="0.25">
      <c r="A2844" s="49"/>
      <c r="I2844" s="49"/>
      <c r="J2844" s="49"/>
    </row>
    <row r="2845" spans="1:10" s="41" customFormat="1" x14ac:dyDescent="0.25">
      <c r="A2845" s="49"/>
      <c r="I2845" s="49"/>
      <c r="J2845" s="49"/>
    </row>
    <row r="2846" spans="1:10" s="41" customFormat="1" x14ac:dyDescent="0.25">
      <c r="A2846" s="49"/>
      <c r="I2846" s="49"/>
      <c r="J2846" s="49"/>
    </row>
    <row r="2847" spans="1:10" s="41" customFormat="1" x14ac:dyDescent="0.25">
      <c r="A2847" s="49"/>
      <c r="I2847" s="49"/>
      <c r="J2847" s="49"/>
    </row>
    <row r="2848" spans="1:10" s="41" customFormat="1" x14ac:dyDescent="0.25">
      <c r="A2848" s="49"/>
      <c r="I2848" s="49"/>
      <c r="J2848" s="49"/>
    </row>
    <row r="2849" spans="1:10" s="41" customFormat="1" x14ac:dyDescent="0.25">
      <c r="A2849" s="49"/>
      <c r="I2849" s="49"/>
      <c r="J2849" s="49"/>
    </row>
    <row r="2850" spans="1:10" s="41" customFormat="1" x14ac:dyDescent="0.25">
      <c r="A2850" s="49"/>
      <c r="I2850" s="49"/>
      <c r="J2850" s="49"/>
    </row>
    <row r="2851" spans="1:10" s="41" customFormat="1" x14ac:dyDescent="0.25">
      <c r="A2851" s="49"/>
      <c r="I2851" s="49"/>
      <c r="J2851" s="49"/>
    </row>
    <row r="2852" spans="1:10" s="41" customFormat="1" x14ac:dyDescent="0.25">
      <c r="A2852" s="49"/>
      <c r="I2852" s="49"/>
      <c r="J2852" s="49"/>
    </row>
    <row r="2853" spans="1:10" s="41" customFormat="1" x14ac:dyDescent="0.25">
      <c r="A2853" s="49"/>
      <c r="I2853" s="49"/>
      <c r="J2853" s="49"/>
    </row>
    <row r="2854" spans="1:10" s="41" customFormat="1" x14ac:dyDescent="0.25">
      <c r="A2854" s="49"/>
      <c r="I2854" s="49"/>
      <c r="J2854" s="49"/>
    </row>
    <row r="2855" spans="1:10" s="41" customFormat="1" x14ac:dyDescent="0.25">
      <c r="A2855" s="49"/>
      <c r="I2855" s="49"/>
      <c r="J2855" s="49"/>
    </row>
    <row r="2856" spans="1:10" s="41" customFormat="1" x14ac:dyDescent="0.25">
      <c r="A2856" s="49"/>
      <c r="I2856" s="49"/>
      <c r="J2856" s="49"/>
    </row>
    <row r="2857" spans="1:10" s="41" customFormat="1" x14ac:dyDescent="0.25">
      <c r="A2857" s="49"/>
      <c r="I2857" s="49"/>
      <c r="J2857" s="49"/>
    </row>
    <row r="2858" spans="1:10" s="41" customFormat="1" x14ac:dyDescent="0.25">
      <c r="A2858" s="49"/>
      <c r="I2858" s="49"/>
      <c r="J2858" s="49"/>
    </row>
    <row r="2859" spans="1:10" s="41" customFormat="1" x14ac:dyDescent="0.25">
      <c r="A2859" s="49"/>
      <c r="I2859" s="49"/>
      <c r="J2859" s="49"/>
    </row>
    <row r="2860" spans="1:10" s="41" customFormat="1" x14ac:dyDescent="0.25">
      <c r="A2860" s="49"/>
      <c r="I2860" s="49"/>
      <c r="J2860" s="49"/>
    </row>
    <row r="2861" spans="1:10" s="41" customFormat="1" x14ac:dyDescent="0.25">
      <c r="A2861" s="49"/>
      <c r="I2861" s="49"/>
      <c r="J2861" s="49"/>
    </row>
    <row r="2862" spans="1:10" s="41" customFormat="1" x14ac:dyDescent="0.25">
      <c r="A2862" s="49"/>
      <c r="I2862" s="49"/>
      <c r="J2862" s="49"/>
    </row>
    <row r="2863" spans="1:10" s="41" customFormat="1" x14ac:dyDescent="0.25">
      <c r="A2863" s="49"/>
      <c r="I2863" s="49"/>
      <c r="J2863" s="49"/>
    </row>
    <row r="2864" spans="1:10" s="41" customFormat="1" x14ac:dyDescent="0.25">
      <c r="A2864" s="49"/>
      <c r="I2864" s="49"/>
      <c r="J2864" s="49"/>
    </row>
    <row r="2865" spans="1:10" s="41" customFormat="1" x14ac:dyDescent="0.25">
      <c r="A2865" s="49"/>
      <c r="I2865" s="49"/>
      <c r="J2865" s="49"/>
    </row>
    <row r="2866" spans="1:10" s="41" customFormat="1" x14ac:dyDescent="0.25">
      <c r="A2866" s="49"/>
      <c r="I2866" s="49"/>
      <c r="J2866" s="49"/>
    </row>
    <row r="2867" spans="1:10" s="41" customFormat="1" x14ac:dyDescent="0.25">
      <c r="A2867" s="49"/>
      <c r="I2867" s="49"/>
      <c r="J2867" s="49"/>
    </row>
    <row r="2868" spans="1:10" s="41" customFormat="1" x14ac:dyDescent="0.25">
      <c r="A2868" s="49"/>
      <c r="I2868" s="49"/>
      <c r="J2868" s="49"/>
    </row>
    <row r="2869" spans="1:10" s="41" customFormat="1" x14ac:dyDescent="0.25">
      <c r="A2869" s="49"/>
      <c r="I2869" s="49"/>
      <c r="J2869" s="49"/>
    </row>
    <row r="2870" spans="1:10" s="41" customFormat="1" x14ac:dyDescent="0.25">
      <c r="A2870" s="49"/>
      <c r="I2870" s="49"/>
      <c r="J2870" s="49"/>
    </row>
    <row r="2871" spans="1:10" s="41" customFormat="1" x14ac:dyDescent="0.25">
      <c r="A2871" s="49"/>
      <c r="I2871" s="49"/>
      <c r="J2871" s="49"/>
    </row>
    <row r="2872" spans="1:10" s="41" customFormat="1" x14ac:dyDescent="0.25">
      <c r="A2872" s="49"/>
      <c r="I2872" s="49"/>
      <c r="J2872" s="49"/>
    </row>
    <row r="2873" spans="1:10" s="41" customFormat="1" x14ac:dyDescent="0.25">
      <c r="A2873" s="49"/>
      <c r="I2873" s="49"/>
      <c r="J2873" s="49"/>
    </row>
    <row r="2874" spans="1:10" s="41" customFormat="1" x14ac:dyDescent="0.25">
      <c r="A2874" s="49"/>
      <c r="I2874" s="49"/>
      <c r="J2874" s="49"/>
    </row>
    <row r="2875" spans="1:10" s="41" customFormat="1" x14ac:dyDescent="0.25">
      <c r="A2875" s="49"/>
      <c r="I2875" s="49"/>
      <c r="J2875" s="49"/>
    </row>
    <row r="2876" spans="1:10" s="41" customFormat="1" x14ac:dyDescent="0.25">
      <c r="A2876" s="49"/>
      <c r="I2876" s="49"/>
      <c r="J2876" s="49"/>
    </row>
    <row r="2877" spans="1:10" s="41" customFormat="1" x14ac:dyDescent="0.25">
      <c r="A2877" s="49"/>
      <c r="I2877" s="49"/>
      <c r="J2877" s="49"/>
    </row>
    <row r="2878" spans="1:10" s="41" customFormat="1" x14ac:dyDescent="0.25">
      <c r="A2878" s="49"/>
      <c r="I2878" s="49"/>
      <c r="J2878" s="49"/>
    </row>
    <row r="2879" spans="1:10" s="41" customFormat="1" x14ac:dyDescent="0.25">
      <c r="A2879" s="49"/>
      <c r="I2879" s="49"/>
      <c r="J2879" s="49"/>
    </row>
    <row r="2880" spans="1:10" s="41" customFormat="1" x14ac:dyDescent="0.25">
      <c r="A2880" s="49"/>
      <c r="I2880" s="49"/>
      <c r="J2880" s="49"/>
    </row>
    <row r="2881" spans="1:10" s="41" customFormat="1" x14ac:dyDescent="0.25">
      <c r="A2881" s="49"/>
      <c r="I2881" s="49"/>
      <c r="J2881" s="49"/>
    </row>
    <row r="2882" spans="1:10" s="41" customFormat="1" x14ac:dyDescent="0.25">
      <c r="A2882" s="49"/>
      <c r="I2882" s="49"/>
      <c r="J2882" s="49"/>
    </row>
    <row r="2883" spans="1:10" s="41" customFormat="1" x14ac:dyDescent="0.25">
      <c r="A2883" s="49"/>
      <c r="I2883" s="49"/>
      <c r="J2883" s="49"/>
    </row>
    <row r="2884" spans="1:10" s="41" customFormat="1" x14ac:dyDescent="0.25">
      <c r="A2884" s="49"/>
      <c r="I2884" s="49"/>
      <c r="J2884" s="49"/>
    </row>
    <row r="2885" spans="1:10" s="41" customFormat="1" x14ac:dyDescent="0.25">
      <c r="A2885" s="49"/>
      <c r="I2885" s="49"/>
      <c r="J2885" s="49"/>
    </row>
    <row r="2886" spans="1:10" s="41" customFormat="1" x14ac:dyDescent="0.25">
      <c r="A2886" s="49"/>
      <c r="I2886" s="49"/>
      <c r="J2886" s="49"/>
    </row>
    <row r="2887" spans="1:10" s="41" customFormat="1" x14ac:dyDescent="0.25">
      <c r="A2887" s="49"/>
      <c r="I2887" s="49"/>
      <c r="J2887" s="49"/>
    </row>
    <row r="2888" spans="1:10" s="41" customFormat="1" x14ac:dyDescent="0.25">
      <c r="A2888" s="49"/>
      <c r="I2888" s="49"/>
      <c r="J2888" s="49"/>
    </row>
    <row r="2889" spans="1:10" s="41" customFormat="1" x14ac:dyDescent="0.25">
      <c r="A2889" s="49"/>
      <c r="I2889" s="49"/>
      <c r="J2889" s="49"/>
    </row>
    <row r="2890" spans="1:10" s="41" customFormat="1" x14ac:dyDescent="0.25">
      <c r="A2890" s="49"/>
      <c r="I2890" s="49"/>
      <c r="J2890" s="49"/>
    </row>
    <row r="2891" spans="1:10" s="41" customFormat="1" x14ac:dyDescent="0.25">
      <c r="A2891" s="49"/>
      <c r="I2891" s="49"/>
      <c r="J2891" s="49"/>
    </row>
    <row r="2892" spans="1:10" s="41" customFormat="1" x14ac:dyDescent="0.25">
      <c r="A2892" s="49"/>
      <c r="I2892" s="49"/>
      <c r="J2892" s="49"/>
    </row>
    <row r="2893" spans="1:10" s="41" customFormat="1" x14ac:dyDescent="0.25">
      <c r="A2893" s="49"/>
      <c r="I2893" s="49"/>
      <c r="J2893" s="49"/>
    </row>
    <row r="2894" spans="1:10" s="41" customFormat="1" x14ac:dyDescent="0.25">
      <c r="A2894" s="49"/>
      <c r="I2894" s="49"/>
      <c r="J2894" s="49"/>
    </row>
    <row r="2895" spans="1:10" s="41" customFormat="1" x14ac:dyDescent="0.25">
      <c r="A2895" s="49"/>
      <c r="I2895" s="49"/>
      <c r="J2895" s="49"/>
    </row>
    <row r="2896" spans="1:10" s="41" customFormat="1" x14ac:dyDescent="0.25">
      <c r="A2896" s="49"/>
      <c r="I2896" s="49"/>
      <c r="J2896" s="49"/>
    </row>
    <row r="2897" spans="1:10" s="41" customFormat="1" x14ac:dyDescent="0.25">
      <c r="A2897" s="49"/>
      <c r="I2897" s="49"/>
      <c r="J2897" s="49"/>
    </row>
    <row r="2898" spans="1:10" s="41" customFormat="1" x14ac:dyDescent="0.25">
      <c r="A2898" s="49"/>
      <c r="I2898" s="49"/>
      <c r="J2898" s="49"/>
    </row>
    <row r="2899" spans="1:10" s="41" customFormat="1" x14ac:dyDescent="0.25">
      <c r="A2899" s="49"/>
      <c r="I2899" s="49"/>
      <c r="J2899" s="49"/>
    </row>
    <row r="2900" spans="1:10" s="41" customFormat="1" x14ac:dyDescent="0.25">
      <c r="A2900" s="49"/>
      <c r="I2900" s="49"/>
      <c r="J2900" s="49"/>
    </row>
    <row r="2901" spans="1:10" s="41" customFormat="1" x14ac:dyDescent="0.25">
      <c r="A2901" s="49"/>
      <c r="I2901" s="49"/>
      <c r="J2901" s="49"/>
    </row>
    <row r="2902" spans="1:10" s="41" customFormat="1" x14ac:dyDescent="0.25">
      <c r="A2902" s="49"/>
      <c r="I2902" s="49"/>
      <c r="J2902" s="49"/>
    </row>
    <row r="2903" spans="1:10" s="41" customFormat="1" x14ac:dyDescent="0.25">
      <c r="A2903" s="49"/>
      <c r="I2903" s="49"/>
      <c r="J2903" s="49"/>
    </row>
    <row r="2904" spans="1:10" s="41" customFormat="1" x14ac:dyDescent="0.25">
      <c r="A2904" s="49"/>
      <c r="I2904" s="49"/>
      <c r="J2904" s="49"/>
    </row>
    <row r="2905" spans="1:10" s="41" customFormat="1" x14ac:dyDescent="0.25">
      <c r="A2905" s="49"/>
      <c r="I2905" s="49"/>
      <c r="J2905" s="49"/>
    </row>
    <row r="2906" spans="1:10" s="41" customFormat="1" x14ac:dyDescent="0.25">
      <c r="A2906" s="49"/>
      <c r="I2906" s="49"/>
      <c r="J2906" s="49"/>
    </row>
    <row r="2907" spans="1:10" s="41" customFormat="1" x14ac:dyDescent="0.25">
      <c r="A2907" s="49"/>
      <c r="I2907" s="49"/>
      <c r="J2907" s="49"/>
    </row>
    <row r="2908" spans="1:10" s="41" customFormat="1" x14ac:dyDescent="0.25">
      <c r="A2908" s="49"/>
      <c r="I2908" s="49"/>
      <c r="J2908" s="49"/>
    </row>
    <row r="2909" spans="1:10" s="41" customFormat="1" x14ac:dyDescent="0.25">
      <c r="A2909" s="49"/>
      <c r="I2909" s="49"/>
      <c r="J2909" s="49"/>
    </row>
    <row r="2910" spans="1:10" s="41" customFormat="1" x14ac:dyDescent="0.25">
      <c r="A2910" s="49"/>
      <c r="I2910" s="49"/>
      <c r="J2910" s="49"/>
    </row>
    <row r="2911" spans="1:10" s="41" customFormat="1" x14ac:dyDescent="0.25">
      <c r="A2911" s="49"/>
      <c r="I2911" s="49"/>
      <c r="J2911" s="49"/>
    </row>
    <row r="2912" spans="1:10" s="41" customFormat="1" x14ac:dyDescent="0.25">
      <c r="A2912" s="49"/>
      <c r="I2912" s="49"/>
      <c r="J2912" s="49"/>
    </row>
    <row r="2913" spans="1:10" s="41" customFormat="1" x14ac:dyDescent="0.25">
      <c r="A2913" s="49"/>
      <c r="I2913" s="49"/>
      <c r="J2913" s="49"/>
    </row>
    <row r="2914" spans="1:10" s="41" customFormat="1" x14ac:dyDescent="0.25">
      <c r="A2914" s="49"/>
      <c r="I2914" s="49"/>
      <c r="J2914" s="49"/>
    </row>
    <row r="2915" spans="1:10" s="41" customFormat="1" x14ac:dyDescent="0.25">
      <c r="A2915" s="49"/>
      <c r="I2915" s="49"/>
      <c r="J2915" s="49"/>
    </row>
    <row r="2916" spans="1:10" s="41" customFormat="1" x14ac:dyDescent="0.25">
      <c r="A2916" s="49"/>
      <c r="I2916" s="49"/>
      <c r="J2916" s="49"/>
    </row>
    <row r="2917" spans="1:10" s="41" customFormat="1" x14ac:dyDescent="0.25">
      <c r="A2917" s="49"/>
      <c r="I2917" s="49"/>
      <c r="J2917" s="49"/>
    </row>
    <row r="2918" spans="1:10" s="41" customFormat="1" x14ac:dyDescent="0.25">
      <c r="A2918" s="49"/>
      <c r="I2918" s="49"/>
      <c r="J2918" s="49"/>
    </row>
    <row r="2919" spans="1:10" s="41" customFormat="1" x14ac:dyDescent="0.25">
      <c r="A2919" s="49"/>
      <c r="I2919" s="49"/>
      <c r="J2919" s="49"/>
    </row>
    <row r="2920" spans="1:10" s="41" customFormat="1" x14ac:dyDescent="0.25">
      <c r="A2920" s="49"/>
      <c r="I2920" s="49"/>
      <c r="J2920" s="49"/>
    </row>
    <row r="2921" spans="1:10" s="41" customFormat="1" x14ac:dyDescent="0.25">
      <c r="A2921" s="49"/>
      <c r="I2921" s="49"/>
      <c r="J2921" s="49"/>
    </row>
    <row r="2922" spans="1:10" s="41" customFormat="1" x14ac:dyDescent="0.25">
      <c r="A2922" s="49"/>
      <c r="I2922" s="49"/>
      <c r="J2922" s="49"/>
    </row>
    <row r="2923" spans="1:10" s="41" customFormat="1" x14ac:dyDescent="0.25">
      <c r="A2923" s="49"/>
      <c r="I2923" s="49"/>
      <c r="J2923" s="49"/>
    </row>
    <row r="2924" spans="1:10" s="41" customFormat="1" x14ac:dyDescent="0.25">
      <c r="A2924" s="49"/>
      <c r="I2924" s="49"/>
      <c r="J2924" s="49"/>
    </row>
    <row r="2925" spans="1:10" s="41" customFormat="1" x14ac:dyDescent="0.25">
      <c r="A2925" s="49"/>
      <c r="I2925" s="49"/>
      <c r="J2925" s="49"/>
    </row>
    <row r="2926" spans="1:10" s="41" customFormat="1" x14ac:dyDescent="0.25">
      <c r="A2926" s="49"/>
      <c r="I2926" s="49"/>
      <c r="J2926" s="49"/>
    </row>
    <row r="2927" spans="1:10" s="41" customFormat="1" x14ac:dyDescent="0.25">
      <c r="A2927" s="49"/>
      <c r="I2927" s="49"/>
      <c r="J2927" s="49"/>
    </row>
    <row r="2928" spans="1:10" s="41" customFormat="1" x14ac:dyDescent="0.25">
      <c r="A2928" s="49"/>
      <c r="I2928" s="49"/>
      <c r="J2928" s="49"/>
    </row>
    <row r="2929" spans="1:10" s="41" customFormat="1" x14ac:dyDescent="0.25">
      <c r="A2929" s="49"/>
      <c r="I2929" s="49"/>
      <c r="J2929" s="49"/>
    </row>
    <row r="2930" spans="1:10" s="41" customFormat="1" x14ac:dyDescent="0.25">
      <c r="A2930" s="49"/>
      <c r="I2930" s="49"/>
      <c r="J2930" s="49"/>
    </row>
    <row r="2931" spans="1:10" s="41" customFormat="1" x14ac:dyDescent="0.25">
      <c r="A2931" s="49"/>
      <c r="I2931" s="49"/>
      <c r="J2931" s="49"/>
    </row>
    <row r="2932" spans="1:10" s="41" customFormat="1" x14ac:dyDescent="0.25">
      <c r="A2932" s="49"/>
      <c r="I2932" s="49"/>
      <c r="J2932" s="49"/>
    </row>
    <row r="2933" spans="1:10" s="41" customFormat="1" x14ac:dyDescent="0.25">
      <c r="A2933" s="49"/>
      <c r="I2933" s="49"/>
      <c r="J2933" s="49"/>
    </row>
    <row r="2934" spans="1:10" s="41" customFormat="1" x14ac:dyDescent="0.25">
      <c r="A2934" s="49"/>
      <c r="I2934" s="49"/>
      <c r="J2934" s="49"/>
    </row>
    <row r="2935" spans="1:10" s="41" customFormat="1" x14ac:dyDescent="0.25">
      <c r="A2935" s="49"/>
      <c r="I2935" s="49"/>
      <c r="J2935" s="49"/>
    </row>
    <row r="2936" spans="1:10" s="41" customFormat="1" x14ac:dyDescent="0.25">
      <c r="A2936" s="49"/>
      <c r="I2936" s="49"/>
      <c r="J2936" s="49"/>
    </row>
    <row r="2937" spans="1:10" s="41" customFormat="1" x14ac:dyDescent="0.25">
      <c r="A2937" s="49"/>
      <c r="I2937" s="49"/>
      <c r="J2937" s="49"/>
    </row>
    <row r="2938" spans="1:10" s="41" customFormat="1" x14ac:dyDescent="0.25">
      <c r="A2938" s="49"/>
      <c r="I2938" s="49"/>
      <c r="J2938" s="49"/>
    </row>
    <row r="2939" spans="1:10" s="41" customFormat="1" x14ac:dyDescent="0.25">
      <c r="A2939" s="49"/>
      <c r="I2939" s="49"/>
      <c r="J2939" s="49"/>
    </row>
    <row r="2940" spans="1:10" s="41" customFormat="1" x14ac:dyDescent="0.25">
      <c r="A2940" s="49"/>
      <c r="I2940" s="49"/>
      <c r="J2940" s="49"/>
    </row>
    <row r="2941" spans="1:10" s="41" customFormat="1" x14ac:dyDescent="0.25">
      <c r="A2941" s="49"/>
      <c r="I2941" s="49"/>
      <c r="J2941" s="49"/>
    </row>
    <row r="2942" spans="1:10" s="41" customFormat="1" x14ac:dyDescent="0.25">
      <c r="A2942" s="49"/>
      <c r="I2942" s="49"/>
      <c r="J2942" s="49"/>
    </row>
    <row r="2943" spans="1:10" s="41" customFormat="1" x14ac:dyDescent="0.25">
      <c r="A2943" s="49"/>
      <c r="I2943" s="49"/>
      <c r="J2943" s="49"/>
    </row>
    <row r="2944" spans="1:10" s="41" customFormat="1" x14ac:dyDescent="0.25">
      <c r="A2944" s="49"/>
      <c r="I2944" s="49"/>
      <c r="J2944" s="49"/>
    </row>
    <row r="2945" spans="1:10" s="41" customFormat="1" x14ac:dyDescent="0.25">
      <c r="A2945" s="49"/>
      <c r="I2945" s="49"/>
      <c r="J2945" s="49"/>
    </row>
    <row r="2946" spans="1:10" s="41" customFormat="1" x14ac:dyDescent="0.25">
      <c r="A2946" s="49"/>
      <c r="I2946" s="49"/>
      <c r="J2946" s="49"/>
    </row>
    <row r="2947" spans="1:10" s="41" customFormat="1" x14ac:dyDescent="0.25">
      <c r="A2947" s="49"/>
      <c r="I2947" s="49"/>
      <c r="J2947" s="49"/>
    </row>
    <row r="2948" spans="1:10" s="41" customFormat="1" x14ac:dyDescent="0.25">
      <c r="A2948" s="49"/>
      <c r="I2948" s="49"/>
      <c r="J2948" s="49"/>
    </row>
    <row r="2949" spans="1:10" s="41" customFormat="1" x14ac:dyDescent="0.25">
      <c r="A2949" s="49"/>
      <c r="I2949" s="49"/>
      <c r="J2949" s="49"/>
    </row>
    <row r="2950" spans="1:10" s="41" customFormat="1" x14ac:dyDescent="0.25">
      <c r="A2950" s="49"/>
      <c r="I2950" s="49"/>
      <c r="J2950" s="49"/>
    </row>
    <row r="2951" spans="1:10" s="41" customFormat="1" x14ac:dyDescent="0.25">
      <c r="A2951" s="49"/>
      <c r="I2951" s="49"/>
      <c r="J2951" s="49"/>
    </row>
    <row r="2952" spans="1:10" s="41" customFormat="1" x14ac:dyDescent="0.25">
      <c r="A2952" s="49"/>
      <c r="I2952" s="49"/>
      <c r="J2952" s="49"/>
    </row>
    <row r="2953" spans="1:10" s="41" customFormat="1" x14ac:dyDescent="0.25">
      <c r="A2953" s="49"/>
      <c r="I2953" s="49"/>
      <c r="J2953" s="49"/>
    </row>
    <row r="2954" spans="1:10" s="41" customFormat="1" x14ac:dyDescent="0.25">
      <c r="A2954" s="49"/>
      <c r="I2954" s="49"/>
      <c r="J2954" s="49"/>
    </row>
    <row r="2955" spans="1:10" s="41" customFormat="1" x14ac:dyDescent="0.25">
      <c r="A2955" s="49"/>
      <c r="I2955" s="49"/>
      <c r="J2955" s="49"/>
    </row>
    <row r="2956" spans="1:10" s="41" customFormat="1" x14ac:dyDescent="0.25">
      <c r="A2956" s="49"/>
      <c r="I2956" s="49"/>
      <c r="J2956" s="49"/>
    </row>
    <row r="2957" spans="1:10" s="41" customFormat="1" x14ac:dyDescent="0.25">
      <c r="A2957" s="49"/>
      <c r="I2957" s="49"/>
      <c r="J2957" s="49"/>
    </row>
    <row r="2958" spans="1:10" s="41" customFormat="1" x14ac:dyDescent="0.25">
      <c r="A2958" s="49"/>
      <c r="I2958" s="49"/>
      <c r="J2958" s="49"/>
    </row>
    <row r="2959" spans="1:10" s="41" customFormat="1" x14ac:dyDescent="0.25">
      <c r="A2959" s="49"/>
      <c r="I2959" s="49"/>
      <c r="J2959" s="49"/>
    </row>
    <row r="2960" spans="1:10" s="41" customFormat="1" x14ac:dyDescent="0.25">
      <c r="A2960" s="49"/>
      <c r="I2960" s="49"/>
      <c r="J2960" s="49"/>
    </row>
    <row r="2961" spans="1:10" s="41" customFormat="1" x14ac:dyDescent="0.25">
      <c r="A2961" s="49"/>
      <c r="I2961" s="49"/>
      <c r="J2961" s="49"/>
    </row>
    <row r="2962" spans="1:10" s="41" customFormat="1" x14ac:dyDescent="0.25">
      <c r="A2962" s="49"/>
      <c r="I2962" s="49"/>
      <c r="J2962" s="49"/>
    </row>
    <row r="2963" spans="1:10" s="41" customFormat="1" x14ac:dyDescent="0.25">
      <c r="A2963" s="49"/>
      <c r="I2963" s="49"/>
      <c r="J2963" s="49"/>
    </row>
    <row r="2964" spans="1:10" s="41" customFormat="1" x14ac:dyDescent="0.25">
      <c r="A2964" s="49"/>
      <c r="I2964" s="49"/>
      <c r="J2964" s="49"/>
    </row>
    <row r="2965" spans="1:10" s="41" customFormat="1" x14ac:dyDescent="0.25">
      <c r="A2965" s="49"/>
      <c r="I2965" s="49"/>
      <c r="J2965" s="49"/>
    </row>
    <row r="2966" spans="1:10" s="41" customFormat="1" x14ac:dyDescent="0.25">
      <c r="A2966" s="49"/>
      <c r="I2966" s="49"/>
      <c r="J2966" s="49"/>
    </row>
    <row r="2967" spans="1:10" s="41" customFormat="1" x14ac:dyDescent="0.25">
      <c r="A2967" s="49"/>
      <c r="I2967" s="49"/>
      <c r="J2967" s="49"/>
    </row>
    <row r="2968" spans="1:10" s="41" customFormat="1" x14ac:dyDescent="0.25">
      <c r="A2968" s="49"/>
      <c r="I2968" s="49"/>
      <c r="J2968" s="49"/>
    </row>
    <row r="2969" spans="1:10" s="41" customFormat="1" x14ac:dyDescent="0.25">
      <c r="A2969" s="49"/>
      <c r="I2969" s="49"/>
      <c r="J2969" s="49"/>
    </row>
    <row r="2970" spans="1:10" s="41" customFormat="1" x14ac:dyDescent="0.25">
      <c r="A2970" s="49"/>
      <c r="I2970" s="49"/>
      <c r="J2970" s="49"/>
    </row>
    <row r="2971" spans="1:10" s="41" customFormat="1" x14ac:dyDescent="0.25">
      <c r="A2971" s="49"/>
      <c r="I2971" s="49"/>
      <c r="J2971" s="49"/>
    </row>
    <row r="2972" spans="1:10" s="41" customFormat="1" x14ac:dyDescent="0.25">
      <c r="A2972" s="49"/>
      <c r="I2972" s="49"/>
      <c r="J2972" s="49"/>
    </row>
    <row r="2973" spans="1:10" s="41" customFormat="1" x14ac:dyDescent="0.25">
      <c r="A2973" s="49"/>
      <c r="I2973" s="49"/>
      <c r="J2973" s="49"/>
    </row>
    <row r="2974" spans="1:10" s="41" customFormat="1" x14ac:dyDescent="0.25">
      <c r="A2974" s="49"/>
      <c r="I2974" s="49"/>
      <c r="J2974" s="49"/>
    </row>
    <row r="2975" spans="1:10" s="41" customFormat="1" x14ac:dyDescent="0.25">
      <c r="A2975" s="49"/>
      <c r="I2975" s="49"/>
      <c r="J2975" s="49"/>
    </row>
    <row r="2976" spans="1:10" s="41" customFormat="1" x14ac:dyDescent="0.25">
      <c r="A2976" s="49"/>
      <c r="I2976" s="49"/>
      <c r="J2976" s="49"/>
    </row>
    <row r="2977" spans="1:10" s="41" customFormat="1" x14ac:dyDescent="0.25">
      <c r="A2977" s="49"/>
      <c r="I2977" s="49"/>
      <c r="J2977" s="49"/>
    </row>
    <row r="2978" spans="1:10" s="41" customFormat="1" x14ac:dyDescent="0.25">
      <c r="A2978" s="49"/>
      <c r="I2978" s="49"/>
      <c r="J2978" s="49"/>
    </row>
    <row r="2979" spans="1:10" s="41" customFormat="1" x14ac:dyDescent="0.25">
      <c r="A2979" s="49"/>
      <c r="I2979" s="49"/>
      <c r="J2979" s="49"/>
    </row>
    <row r="2980" spans="1:10" s="41" customFormat="1" x14ac:dyDescent="0.25">
      <c r="A2980" s="49"/>
      <c r="I2980" s="49"/>
      <c r="J2980" s="49"/>
    </row>
    <row r="2981" spans="1:10" s="41" customFormat="1" x14ac:dyDescent="0.25">
      <c r="A2981" s="49"/>
      <c r="I2981" s="49"/>
      <c r="J2981" s="49"/>
    </row>
    <row r="2982" spans="1:10" s="41" customFormat="1" x14ac:dyDescent="0.25">
      <c r="A2982" s="49"/>
      <c r="I2982" s="49"/>
      <c r="J2982" s="49"/>
    </row>
    <row r="2983" spans="1:10" s="41" customFormat="1" x14ac:dyDescent="0.25">
      <c r="A2983" s="49"/>
      <c r="I2983" s="49"/>
      <c r="J2983" s="49"/>
    </row>
    <row r="2984" spans="1:10" s="41" customFormat="1" x14ac:dyDescent="0.25">
      <c r="A2984" s="49"/>
      <c r="I2984" s="49"/>
      <c r="J2984" s="49"/>
    </row>
    <row r="2985" spans="1:10" s="41" customFormat="1" x14ac:dyDescent="0.25">
      <c r="A2985" s="49"/>
      <c r="I2985" s="49"/>
      <c r="J2985" s="49"/>
    </row>
    <row r="2986" spans="1:10" s="41" customFormat="1" x14ac:dyDescent="0.25">
      <c r="A2986" s="49"/>
      <c r="I2986" s="49"/>
      <c r="J2986" s="49"/>
    </row>
    <row r="2987" spans="1:10" s="41" customFormat="1" x14ac:dyDescent="0.25">
      <c r="A2987" s="49"/>
      <c r="I2987" s="49"/>
      <c r="J2987" s="49"/>
    </row>
    <row r="2988" spans="1:10" s="41" customFormat="1" x14ac:dyDescent="0.25">
      <c r="A2988" s="49"/>
      <c r="I2988" s="49"/>
      <c r="J2988" s="49"/>
    </row>
    <row r="2989" spans="1:10" s="41" customFormat="1" x14ac:dyDescent="0.25">
      <c r="A2989" s="49"/>
      <c r="I2989" s="49"/>
      <c r="J2989" s="49"/>
    </row>
    <row r="2990" spans="1:10" s="41" customFormat="1" x14ac:dyDescent="0.25">
      <c r="A2990" s="49"/>
      <c r="I2990" s="49"/>
      <c r="J2990" s="49"/>
    </row>
    <row r="2991" spans="1:10" s="41" customFormat="1" x14ac:dyDescent="0.25">
      <c r="A2991" s="49"/>
      <c r="I2991" s="49"/>
      <c r="J2991" s="49"/>
    </row>
    <row r="2992" spans="1:10" s="41" customFormat="1" x14ac:dyDescent="0.25">
      <c r="A2992" s="49"/>
      <c r="I2992" s="49"/>
      <c r="J2992" s="49"/>
    </row>
    <row r="2993" spans="1:10" s="41" customFormat="1" x14ac:dyDescent="0.25">
      <c r="A2993" s="49"/>
      <c r="I2993" s="49"/>
      <c r="J2993" s="49"/>
    </row>
    <row r="2994" spans="1:10" s="41" customFormat="1" x14ac:dyDescent="0.25">
      <c r="A2994" s="49"/>
      <c r="I2994" s="49"/>
      <c r="J2994" s="49"/>
    </row>
    <row r="2995" spans="1:10" s="41" customFormat="1" x14ac:dyDescent="0.25">
      <c r="A2995" s="49"/>
      <c r="I2995" s="49"/>
      <c r="J2995" s="49"/>
    </row>
    <row r="2996" spans="1:10" s="41" customFormat="1" x14ac:dyDescent="0.25">
      <c r="A2996" s="49"/>
      <c r="I2996" s="49"/>
      <c r="J2996" s="49"/>
    </row>
    <row r="2997" spans="1:10" s="41" customFormat="1" x14ac:dyDescent="0.25">
      <c r="A2997" s="49"/>
      <c r="I2997" s="49"/>
      <c r="J2997" s="49"/>
    </row>
    <row r="2998" spans="1:10" s="41" customFormat="1" x14ac:dyDescent="0.25">
      <c r="A2998" s="49"/>
      <c r="I2998" s="49"/>
      <c r="J2998" s="49"/>
    </row>
    <row r="2999" spans="1:10" s="41" customFormat="1" x14ac:dyDescent="0.25">
      <c r="A2999" s="49"/>
      <c r="I2999" s="49"/>
      <c r="J2999" s="49"/>
    </row>
    <row r="3000" spans="1:10" s="41" customFormat="1" x14ac:dyDescent="0.25">
      <c r="A3000" s="49"/>
      <c r="I3000" s="49"/>
      <c r="J3000" s="49"/>
    </row>
    <row r="3001" spans="1:10" s="41" customFormat="1" x14ac:dyDescent="0.25">
      <c r="A3001" s="49"/>
      <c r="I3001" s="49"/>
      <c r="J3001" s="49"/>
    </row>
    <row r="3002" spans="1:10" s="41" customFormat="1" x14ac:dyDescent="0.25">
      <c r="A3002" s="49"/>
      <c r="I3002" s="49"/>
      <c r="J3002" s="49"/>
    </row>
    <row r="3003" spans="1:10" s="41" customFormat="1" x14ac:dyDescent="0.25">
      <c r="A3003" s="49"/>
      <c r="I3003" s="49"/>
      <c r="J3003" s="49"/>
    </row>
    <row r="3004" spans="1:10" s="41" customFormat="1" x14ac:dyDescent="0.25">
      <c r="A3004" s="49"/>
      <c r="I3004" s="49"/>
      <c r="J3004" s="49"/>
    </row>
    <row r="3005" spans="1:10" s="41" customFormat="1" x14ac:dyDescent="0.25">
      <c r="A3005" s="49"/>
      <c r="I3005" s="49"/>
      <c r="J3005" s="49"/>
    </row>
    <row r="3006" spans="1:10" s="41" customFormat="1" x14ac:dyDescent="0.25">
      <c r="A3006" s="49"/>
      <c r="I3006" s="49"/>
      <c r="J3006" s="49"/>
    </row>
    <row r="3007" spans="1:10" s="41" customFormat="1" x14ac:dyDescent="0.25">
      <c r="A3007" s="49"/>
      <c r="I3007" s="49"/>
      <c r="J3007" s="49"/>
    </row>
    <row r="3008" spans="1:10" s="41" customFormat="1" x14ac:dyDescent="0.25">
      <c r="A3008" s="49"/>
      <c r="I3008" s="49"/>
      <c r="J3008" s="49"/>
    </row>
    <row r="3009" spans="1:10" s="41" customFormat="1" x14ac:dyDescent="0.25">
      <c r="A3009" s="49"/>
      <c r="I3009" s="49"/>
      <c r="J3009" s="49"/>
    </row>
    <row r="3010" spans="1:10" s="41" customFormat="1" x14ac:dyDescent="0.25">
      <c r="A3010" s="49"/>
      <c r="I3010" s="49"/>
      <c r="J3010" s="49"/>
    </row>
    <row r="3011" spans="1:10" s="41" customFormat="1" x14ac:dyDescent="0.25">
      <c r="A3011" s="49"/>
      <c r="I3011" s="49"/>
      <c r="J3011" s="49"/>
    </row>
    <row r="3012" spans="1:10" s="41" customFormat="1" x14ac:dyDescent="0.25">
      <c r="A3012" s="49"/>
      <c r="I3012" s="49"/>
      <c r="J3012" s="49"/>
    </row>
    <row r="3013" spans="1:10" s="41" customFormat="1" x14ac:dyDescent="0.25">
      <c r="A3013" s="49"/>
      <c r="I3013" s="49"/>
      <c r="J3013" s="49"/>
    </row>
    <row r="3014" spans="1:10" s="41" customFormat="1" x14ac:dyDescent="0.25">
      <c r="A3014" s="49"/>
      <c r="I3014" s="49"/>
      <c r="J3014" s="49"/>
    </row>
    <row r="3015" spans="1:10" s="41" customFormat="1" x14ac:dyDescent="0.25">
      <c r="A3015" s="49"/>
      <c r="I3015" s="49"/>
      <c r="J3015" s="49"/>
    </row>
    <row r="3016" spans="1:10" s="41" customFormat="1" x14ac:dyDescent="0.25">
      <c r="A3016" s="49"/>
      <c r="I3016" s="49"/>
      <c r="J3016" s="49"/>
    </row>
    <row r="3017" spans="1:10" s="41" customFormat="1" x14ac:dyDescent="0.25">
      <c r="A3017" s="49"/>
      <c r="I3017" s="49"/>
      <c r="J3017" s="49"/>
    </row>
    <row r="3018" spans="1:10" s="41" customFormat="1" x14ac:dyDescent="0.25">
      <c r="A3018" s="49"/>
      <c r="I3018" s="49"/>
      <c r="J3018" s="49"/>
    </row>
    <row r="3019" spans="1:10" s="41" customFormat="1" x14ac:dyDescent="0.25">
      <c r="A3019" s="49"/>
      <c r="I3019" s="49"/>
      <c r="J3019" s="49"/>
    </row>
    <row r="3020" spans="1:10" s="41" customFormat="1" x14ac:dyDescent="0.25">
      <c r="A3020" s="49"/>
      <c r="I3020" s="49"/>
      <c r="J3020" s="49"/>
    </row>
    <row r="3021" spans="1:10" s="41" customFormat="1" x14ac:dyDescent="0.25">
      <c r="A3021" s="49"/>
      <c r="I3021" s="49"/>
      <c r="J3021" s="49"/>
    </row>
    <row r="3022" spans="1:10" s="41" customFormat="1" x14ac:dyDescent="0.25">
      <c r="A3022" s="49"/>
      <c r="I3022" s="49"/>
      <c r="J3022" s="49"/>
    </row>
    <row r="3023" spans="1:10" s="41" customFormat="1" x14ac:dyDescent="0.25">
      <c r="A3023" s="49"/>
      <c r="I3023" s="49"/>
      <c r="J3023" s="49"/>
    </row>
    <row r="3024" spans="1:10" s="41" customFormat="1" x14ac:dyDescent="0.25">
      <c r="A3024" s="49"/>
      <c r="I3024" s="49"/>
      <c r="J3024" s="49"/>
    </row>
    <row r="3025" spans="1:10" s="41" customFormat="1" x14ac:dyDescent="0.25">
      <c r="A3025" s="49"/>
      <c r="I3025" s="49"/>
      <c r="J3025" s="49"/>
    </row>
    <row r="3026" spans="1:10" s="41" customFormat="1" x14ac:dyDescent="0.25">
      <c r="A3026" s="49"/>
      <c r="I3026" s="49"/>
      <c r="J3026" s="49"/>
    </row>
    <row r="3027" spans="1:10" s="41" customFormat="1" x14ac:dyDescent="0.25">
      <c r="A3027" s="49"/>
      <c r="I3027" s="49"/>
      <c r="J3027" s="49"/>
    </row>
    <row r="3028" spans="1:10" s="41" customFormat="1" x14ac:dyDescent="0.25">
      <c r="A3028" s="49"/>
      <c r="I3028" s="49"/>
      <c r="J3028" s="49"/>
    </row>
    <row r="3029" spans="1:10" s="41" customFormat="1" x14ac:dyDescent="0.25">
      <c r="A3029" s="49"/>
      <c r="I3029" s="49"/>
      <c r="J3029" s="49"/>
    </row>
    <row r="3030" spans="1:10" s="41" customFormat="1" x14ac:dyDescent="0.25">
      <c r="A3030" s="49"/>
      <c r="I3030" s="49"/>
      <c r="J3030" s="49"/>
    </row>
    <row r="3031" spans="1:10" s="41" customFormat="1" x14ac:dyDescent="0.25">
      <c r="A3031" s="49"/>
      <c r="I3031" s="49"/>
      <c r="J3031" s="49"/>
    </row>
    <row r="3032" spans="1:10" s="41" customFormat="1" x14ac:dyDescent="0.25">
      <c r="A3032" s="49"/>
      <c r="I3032" s="49"/>
      <c r="J3032" s="49"/>
    </row>
    <row r="3033" spans="1:10" s="41" customFormat="1" x14ac:dyDescent="0.25">
      <c r="A3033" s="49"/>
      <c r="I3033" s="49"/>
      <c r="J3033" s="49"/>
    </row>
    <row r="3034" spans="1:10" s="41" customFormat="1" x14ac:dyDescent="0.25">
      <c r="A3034" s="49"/>
      <c r="I3034" s="49"/>
      <c r="J3034" s="49"/>
    </row>
    <row r="3035" spans="1:10" s="41" customFormat="1" x14ac:dyDescent="0.25">
      <c r="A3035" s="49"/>
      <c r="I3035" s="49"/>
      <c r="J3035" s="49"/>
    </row>
    <row r="3036" spans="1:10" s="41" customFormat="1" x14ac:dyDescent="0.25">
      <c r="A3036" s="49"/>
      <c r="I3036" s="49"/>
      <c r="J3036" s="49"/>
    </row>
    <row r="3037" spans="1:10" s="41" customFormat="1" x14ac:dyDescent="0.25">
      <c r="A3037" s="49"/>
      <c r="I3037" s="49"/>
      <c r="J3037" s="49"/>
    </row>
    <row r="3038" spans="1:10" s="41" customFormat="1" x14ac:dyDescent="0.25">
      <c r="A3038" s="49"/>
      <c r="I3038" s="49"/>
      <c r="J3038" s="49"/>
    </row>
    <row r="3039" spans="1:10" s="41" customFormat="1" x14ac:dyDescent="0.25">
      <c r="A3039" s="49"/>
      <c r="I3039" s="49"/>
      <c r="J3039" s="49"/>
    </row>
    <row r="3040" spans="1:10" s="41" customFormat="1" x14ac:dyDescent="0.25">
      <c r="A3040" s="49"/>
      <c r="I3040" s="49"/>
      <c r="J3040" s="49"/>
    </row>
    <row r="3041" spans="1:10" s="41" customFormat="1" x14ac:dyDescent="0.25">
      <c r="A3041" s="49"/>
      <c r="I3041" s="49"/>
      <c r="J3041" s="49"/>
    </row>
    <row r="3042" spans="1:10" s="41" customFormat="1" x14ac:dyDescent="0.25">
      <c r="A3042" s="49"/>
      <c r="I3042" s="49"/>
      <c r="J3042" s="49"/>
    </row>
    <row r="3043" spans="1:10" s="41" customFormat="1" x14ac:dyDescent="0.25">
      <c r="A3043" s="49"/>
      <c r="I3043" s="49"/>
      <c r="J3043" s="49"/>
    </row>
    <row r="3044" spans="1:10" s="41" customFormat="1" x14ac:dyDescent="0.25">
      <c r="A3044" s="49"/>
      <c r="I3044" s="49"/>
      <c r="J3044" s="49"/>
    </row>
    <row r="3045" spans="1:10" s="41" customFormat="1" x14ac:dyDescent="0.25">
      <c r="A3045" s="49"/>
      <c r="I3045" s="49"/>
      <c r="J3045" s="49"/>
    </row>
    <row r="3046" spans="1:10" s="41" customFormat="1" x14ac:dyDescent="0.25">
      <c r="A3046" s="49"/>
      <c r="I3046" s="49"/>
      <c r="J3046" s="49"/>
    </row>
    <row r="3047" spans="1:10" s="41" customFormat="1" x14ac:dyDescent="0.25">
      <c r="A3047" s="49"/>
      <c r="I3047" s="49"/>
      <c r="J3047" s="49"/>
    </row>
    <row r="3048" spans="1:10" s="41" customFormat="1" x14ac:dyDescent="0.25">
      <c r="A3048" s="49"/>
      <c r="I3048" s="49"/>
      <c r="J3048" s="49"/>
    </row>
    <row r="3049" spans="1:10" s="41" customFormat="1" x14ac:dyDescent="0.25">
      <c r="A3049" s="49"/>
      <c r="I3049" s="49"/>
      <c r="J3049" s="49"/>
    </row>
    <row r="3050" spans="1:10" s="41" customFormat="1" x14ac:dyDescent="0.25">
      <c r="A3050" s="49"/>
      <c r="I3050" s="49"/>
      <c r="J3050" s="49"/>
    </row>
    <row r="3051" spans="1:10" s="41" customFormat="1" x14ac:dyDescent="0.25">
      <c r="A3051" s="49"/>
      <c r="I3051" s="49"/>
      <c r="J3051" s="49"/>
    </row>
    <row r="3052" spans="1:10" s="41" customFormat="1" x14ac:dyDescent="0.25">
      <c r="A3052" s="49"/>
      <c r="I3052" s="49"/>
      <c r="J3052" s="49"/>
    </row>
    <row r="3053" spans="1:10" s="41" customFormat="1" x14ac:dyDescent="0.25">
      <c r="A3053" s="49"/>
      <c r="I3053" s="49"/>
      <c r="J3053" s="49"/>
    </row>
    <row r="3054" spans="1:10" s="41" customFormat="1" x14ac:dyDescent="0.25">
      <c r="A3054" s="49"/>
      <c r="I3054" s="49"/>
      <c r="J3054" s="49"/>
    </row>
    <row r="3055" spans="1:10" s="41" customFormat="1" x14ac:dyDescent="0.25">
      <c r="A3055" s="49"/>
      <c r="I3055" s="49"/>
      <c r="J3055" s="49"/>
    </row>
    <row r="3056" spans="1:10" s="41" customFormat="1" x14ac:dyDescent="0.25">
      <c r="A3056" s="49"/>
      <c r="I3056" s="49"/>
      <c r="J3056" s="49"/>
    </row>
    <row r="3057" spans="1:10" s="41" customFormat="1" x14ac:dyDescent="0.25">
      <c r="A3057" s="49"/>
      <c r="I3057" s="49"/>
      <c r="J3057" s="49"/>
    </row>
    <row r="3058" spans="1:10" s="41" customFormat="1" x14ac:dyDescent="0.25">
      <c r="A3058" s="49"/>
      <c r="I3058" s="49"/>
      <c r="J3058" s="49"/>
    </row>
    <row r="3059" spans="1:10" s="41" customFormat="1" x14ac:dyDescent="0.25">
      <c r="A3059" s="49"/>
      <c r="I3059" s="49"/>
      <c r="J3059" s="49"/>
    </row>
    <row r="3060" spans="1:10" s="41" customFormat="1" x14ac:dyDescent="0.25">
      <c r="A3060" s="49"/>
      <c r="I3060" s="49"/>
      <c r="J3060" s="49"/>
    </row>
    <row r="3061" spans="1:10" s="41" customFormat="1" x14ac:dyDescent="0.25">
      <c r="A3061" s="49"/>
      <c r="I3061" s="49"/>
      <c r="J3061" s="49"/>
    </row>
    <row r="3062" spans="1:10" s="41" customFormat="1" x14ac:dyDescent="0.25">
      <c r="A3062" s="49"/>
      <c r="I3062" s="49"/>
      <c r="J3062" s="49"/>
    </row>
    <row r="3063" spans="1:10" s="41" customFormat="1" x14ac:dyDescent="0.25">
      <c r="A3063" s="49"/>
      <c r="I3063" s="49"/>
      <c r="J3063" s="49"/>
    </row>
    <row r="3064" spans="1:10" s="41" customFormat="1" x14ac:dyDescent="0.25">
      <c r="A3064" s="49"/>
      <c r="I3064" s="49"/>
      <c r="J3064" s="49"/>
    </row>
    <row r="3065" spans="1:10" s="41" customFormat="1" x14ac:dyDescent="0.25">
      <c r="A3065" s="49"/>
      <c r="I3065" s="49"/>
      <c r="J3065" s="49"/>
    </row>
    <row r="3066" spans="1:10" s="41" customFormat="1" x14ac:dyDescent="0.25">
      <c r="A3066" s="49"/>
      <c r="I3066" s="49"/>
      <c r="J3066" s="49"/>
    </row>
    <row r="3067" spans="1:10" s="41" customFormat="1" x14ac:dyDescent="0.25">
      <c r="A3067" s="49"/>
      <c r="I3067" s="49"/>
      <c r="J3067" s="49"/>
    </row>
    <row r="3068" spans="1:10" s="41" customFormat="1" x14ac:dyDescent="0.25">
      <c r="A3068" s="49"/>
      <c r="I3068" s="49"/>
      <c r="J3068" s="49"/>
    </row>
    <row r="3069" spans="1:10" s="41" customFormat="1" x14ac:dyDescent="0.25">
      <c r="A3069" s="49"/>
      <c r="I3069" s="49"/>
      <c r="J3069" s="49"/>
    </row>
    <row r="3070" spans="1:10" s="41" customFormat="1" x14ac:dyDescent="0.25">
      <c r="A3070" s="49"/>
      <c r="I3070" s="49"/>
      <c r="J3070" s="49"/>
    </row>
    <row r="3071" spans="1:10" s="41" customFormat="1" x14ac:dyDescent="0.25">
      <c r="A3071" s="49"/>
      <c r="I3071" s="49"/>
      <c r="J3071" s="49"/>
    </row>
    <row r="3072" spans="1:10" s="41" customFormat="1" x14ac:dyDescent="0.25">
      <c r="A3072" s="49"/>
      <c r="I3072" s="49"/>
      <c r="J3072" s="49"/>
    </row>
    <row r="3073" spans="1:10" s="41" customFormat="1" x14ac:dyDescent="0.25">
      <c r="A3073" s="49"/>
      <c r="I3073" s="49"/>
      <c r="J3073" s="49"/>
    </row>
    <row r="3074" spans="1:10" s="41" customFormat="1" x14ac:dyDescent="0.25">
      <c r="A3074" s="49"/>
      <c r="I3074" s="49"/>
      <c r="J3074" s="49"/>
    </row>
    <row r="3075" spans="1:10" s="41" customFormat="1" x14ac:dyDescent="0.25">
      <c r="A3075" s="49"/>
      <c r="I3075" s="49"/>
      <c r="J3075" s="49"/>
    </row>
    <row r="3076" spans="1:10" s="41" customFormat="1" x14ac:dyDescent="0.25">
      <c r="A3076" s="49"/>
      <c r="I3076" s="49"/>
      <c r="J3076" s="49"/>
    </row>
    <row r="3077" spans="1:10" s="41" customFormat="1" x14ac:dyDescent="0.25">
      <c r="A3077" s="49"/>
      <c r="I3077" s="49"/>
      <c r="J3077" s="49"/>
    </row>
    <row r="3078" spans="1:10" s="41" customFormat="1" x14ac:dyDescent="0.25">
      <c r="A3078" s="49"/>
      <c r="I3078" s="49"/>
      <c r="J3078" s="49"/>
    </row>
    <row r="3079" spans="1:10" s="41" customFormat="1" x14ac:dyDescent="0.25">
      <c r="A3079" s="49"/>
      <c r="I3079" s="49"/>
      <c r="J3079" s="49"/>
    </row>
    <row r="3080" spans="1:10" s="41" customFormat="1" x14ac:dyDescent="0.25">
      <c r="A3080" s="49"/>
      <c r="I3080" s="49"/>
      <c r="J3080" s="49"/>
    </row>
    <row r="3081" spans="1:10" s="41" customFormat="1" x14ac:dyDescent="0.25">
      <c r="A3081" s="49"/>
      <c r="I3081" s="49"/>
      <c r="J3081" s="49"/>
    </row>
    <row r="3082" spans="1:10" s="41" customFormat="1" x14ac:dyDescent="0.25">
      <c r="A3082" s="49"/>
      <c r="I3082" s="49"/>
      <c r="J3082" s="49"/>
    </row>
    <row r="3083" spans="1:10" s="41" customFormat="1" x14ac:dyDescent="0.25">
      <c r="A3083" s="49"/>
      <c r="I3083" s="49"/>
      <c r="J3083" s="49"/>
    </row>
    <row r="3084" spans="1:10" s="41" customFormat="1" x14ac:dyDescent="0.25">
      <c r="A3084" s="49"/>
      <c r="I3084" s="49"/>
      <c r="J3084" s="49"/>
    </row>
    <row r="3085" spans="1:10" s="41" customFormat="1" x14ac:dyDescent="0.25">
      <c r="A3085" s="49"/>
      <c r="I3085" s="49"/>
      <c r="J3085" s="49"/>
    </row>
    <row r="3086" spans="1:10" s="41" customFormat="1" x14ac:dyDescent="0.25">
      <c r="A3086" s="49"/>
      <c r="I3086" s="49"/>
      <c r="J3086" s="49"/>
    </row>
    <row r="3087" spans="1:10" s="41" customFormat="1" x14ac:dyDescent="0.25">
      <c r="A3087" s="49"/>
      <c r="I3087" s="49"/>
      <c r="J3087" s="49"/>
    </row>
    <row r="3088" spans="1:10" s="41" customFormat="1" x14ac:dyDescent="0.25">
      <c r="A3088" s="49"/>
      <c r="I3088" s="49"/>
      <c r="J3088" s="49"/>
    </row>
    <row r="3089" spans="1:10" s="41" customFormat="1" x14ac:dyDescent="0.25">
      <c r="A3089" s="49"/>
      <c r="I3089" s="49"/>
      <c r="J3089" s="49"/>
    </row>
    <row r="3090" spans="1:10" s="41" customFormat="1" x14ac:dyDescent="0.25">
      <c r="A3090" s="49"/>
      <c r="I3090" s="49"/>
      <c r="J3090" s="49"/>
    </row>
    <row r="3091" spans="1:10" s="41" customFormat="1" x14ac:dyDescent="0.25">
      <c r="A3091" s="49"/>
      <c r="I3091" s="49"/>
      <c r="J3091" s="49"/>
    </row>
    <row r="3092" spans="1:10" s="41" customFormat="1" x14ac:dyDescent="0.25">
      <c r="A3092" s="49"/>
      <c r="I3092" s="49"/>
      <c r="J3092" s="49"/>
    </row>
    <row r="3093" spans="1:10" s="41" customFormat="1" x14ac:dyDescent="0.25">
      <c r="A3093" s="49"/>
      <c r="I3093" s="49"/>
      <c r="J3093" s="49"/>
    </row>
    <row r="3094" spans="1:10" s="41" customFormat="1" x14ac:dyDescent="0.25">
      <c r="A3094" s="49"/>
      <c r="I3094" s="49"/>
      <c r="J3094" s="49"/>
    </row>
    <row r="3095" spans="1:10" s="41" customFormat="1" x14ac:dyDescent="0.25">
      <c r="A3095" s="49"/>
      <c r="I3095" s="49"/>
      <c r="J3095" s="49"/>
    </row>
    <row r="3096" spans="1:10" s="41" customFormat="1" x14ac:dyDescent="0.25">
      <c r="A3096" s="49"/>
      <c r="I3096" s="49"/>
      <c r="J3096" s="49"/>
    </row>
    <row r="3097" spans="1:10" s="41" customFormat="1" x14ac:dyDescent="0.25">
      <c r="A3097" s="49"/>
      <c r="I3097" s="49"/>
      <c r="J3097" s="49"/>
    </row>
    <row r="3098" spans="1:10" s="41" customFormat="1" x14ac:dyDescent="0.25">
      <c r="A3098" s="49"/>
      <c r="I3098" s="49"/>
      <c r="J3098" s="49"/>
    </row>
    <row r="3099" spans="1:10" s="41" customFormat="1" x14ac:dyDescent="0.25">
      <c r="A3099" s="49"/>
      <c r="I3099" s="49"/>
      <c r="J3099" s="49"/>
    </row>
    <row r="3100" spans="1:10" s="41" customFormat="1" x14ac:dyDescent="0.25">
      <c r="A3100" s="49"/>
      <c r="I3100" s="49"/>
      <c r="J3100" s="49"/>
    </row>
    <row r="3101" spans="1:10" s="41" customFormat="1" x14ac:dyDescent="0.25">
      <c r="A3101" s="49"/>
      <c r="I3101" s="49"/>
      <c r="J3101" s="49"/>
    </row>
    <row r="3102" spans="1:10" s="41" customFormat="1" x14ac:dyDescent="0.25">
      <c r="A3102" s="49"/>
      <c r="I3102" s="49"/>
      <c r="J3102" s="49"/>
    </row>
    <row r="3103" spans="1:10" s="41" customFormat="1" x14ac:dyDescent="0.25">
      <c r="A3103" s="49"/>
      <c r="I3103" s="49"/>
      <c r="J3103" s="49"/>
    </row>
    <row r="3104" spans="1:10" s="41" customFormat="1" x14ac:dyDescent="0.25">
      <c r="A3104" s="49"/>
      <c r="I3104" s="49"/>
      <c r="J3104" s="49"/>
    </row>
    <row r="3105" spans="1:10" s="41" customFormat="1" x14ac:dyDescent="0.25">
      <c r="A3105" s="49"/>
      <c r="I3105" s="49"/>
      <c r="J3105" s="49"/>
    </row>
    <row r="3106" spans="1:10" s="41" customFormat="1" x14ac:dyDescent="0.25">
      <c r="A3106" s="49"/>
      <c r="I3106" s="49"/>
      <c r="J3106" s="49"/>
    </row>
    <row r="3107" spans="1:10" s="41" customFormat="1" x14ac:dyDescent="0.25">
      <c r="A3107" s="49"/>
      <c r="I3107" s="49"/>
      <c r="J3107" s="49"/>
    </row>
    <row r="3108" spans="1:10" s="41" customFormat="1" x14ac:dyDescent="0.25">
      <c r="A3108" s="49"/>
      <c r="I3108" s="49"/>
      <c r="J3108" s="49"/>
    </row>
    <row r="3109" spans="1:10" s="41" customFormat="1" x14ac:dyDescent="0.25">
      <c r="A3109" s="49"/>
      <c r="I3109" s="49"/>
      <c r="J3109" s="49"/>
    </row>
    <row r="3110" spans="1:10" s="41" customFormat="1" x14ac:dyDescent="0.25">
      <c r="A3110" s="49"/>
      <c r="I3110" s="49"/>
      <c r="J3110" s="49"/>
    </row>
    <row r="3111" spans="1:10" s="41" customFormat="1" x14ac:dyDescent="0.25">
      <c r="A3111" s="49"/>
      <c r="I3111" s="49"/>
      <c r="J3111" s="49"/>
    </row>
    <row r="3112" spans="1:10" s="41" customFormat="1" x14ac:dyDescent="0.25">
      <c r="A3112" s="49"/>
      <c r="I3112" s="49"/>
      <c r="J3112" s="49"/>
    </row>
    <row r="3113" spans="1:10" s="41" customFormat="1" x14ac:dyDescent="0.25">
      <c r="A3113" s="49"/>
      <c r="I3113" s="49"/>
      <c r="J3113" s="49"/>
    </row>
    <row r="3114" spans="1:10" s="41" customFormat="1" x14ac:dyDescent="0.25">
      <c r="A3114" s="49"/>
      <c r="I3114" s="49"/>
      <c r="J3114" s="49"/>
    </row>
    <row r="3115" spans="1:10" s="41" customFormat="1" x14ac:dyDescent="0.25">
      <c r="A3115" s="49"/>
      <c r="I3115" s="49"/>
      <c r="J3115" s="49"/>
    </row>
    <row r="3116" spans="1:10" s="41" customFormat="1" x14ac:dyDescent="0.25">
      <c r="A3116" s="49"/>
      <c r="I3116" s="49"/>
      <c r="J3116" s="49"/>
    </row>
    <row r="3117" spans="1:10" s="41" customFormat="1" x14ac:dyDescent="0.25">
      <c r="A3117" s="49"/>
      <c r="I3117" s="49"/>
      <c r="J3117" s="49"/>
    </row>
    <row r="3118" spans="1:10" s="41" customFormat="1" x14ac:dyDescent="0.25">
      <c r="A3118" s="49"/>
      <c r="I3118" s="49"/>
      <c r="J3118" s="49"/>
    </row>
    <row r="3119" spans="1:10" s="41" customFormat="1" x14ac:dyDescent="0.25">
      <c r="A3119" s="49"/>
      <c r="I3119" s="49"/>
      <c r="J3119" s="49"/>
    </row>
    <row r="3120" spans="1:10" s="41" customFormat="1" x14ac:dyDescent="0.25">
      <c r="A3120" s="49"/>
      <c r="I3120" s="49"/>
      <c r="J3120" s="49"/>
    </row>
    <row r="3121" spans="1:10" s="41" customFormat="1" x14ac:dyDescent="0.25">
      <c r="A3121" s="49"/>
      <c r="I3121" s="49"/>
      <c r="J3121" s="49"/>
    </row>
    <row r="3122" spans="1:10" s="41" customFormat="1" x14ac:dyDescent="0.25">
      <c r="A3122" s="49"/>
      <c r="I3122" s="49"/>
      <c r="J3122" s="49"/>
    </row>
    <row r="3123" spans="1:10" s="41" customFormat="1" x14ac:dyDescent="0.25">
      <c r="A3123" s="49"/>
      <c r="I3123" s="49"/>
      <c r="J3123" s="49"/>
    </row>
    <row r="3124" spans="1:10" s="41" customFormat="1" x14ac:dyDescent="0.25">
      <c r="A3124" s="49"/>
      <c r="I3124" s="49"/>
      <c r="J3124" s="49"/>
    </row>
    <row r="3125" spans="1:10" s="41" customFormat="1" x14ac:dyDescent="0.25">
      <c r="A3125" s="49"/>
      <c r="I3125" s="49"/>
      <c r="J3125" s="49"/>
    </row>
    <row r="3126" spans="1:10" s="41" customFormat="1" x14ac:dyDescent="0.25">
      <c r="A3126" s="49"/>
      <c r="I3126" s="49"/>
      <c r="J3126" s="49"/>
    </row>
    <row r="3127" spans="1:10" s="41" customFormat="1" x14ac:dyDescent="0.25">
      <c r="A3127" s="49"/>
      <c r="I3127" s="49"/>
      <c r="J3127" s="49"/>
    </row>
    <row r="3128" spans="1:10" s="41" customFormat="1" x14ac:dyDescent="0.25">
      <c r="A3128" s="49"/>
      <c r="I3128" s="49"/>
      <c r="J3128" s="49"/>
    </row>
    <row r="3129" spans="1:10" s="41" customFormat="1" x14ac:dyDescent="0.25">
      <c r="A3129" s="49"/>
      <c r="I3129" s="49"/>
      <c r="J3129" s="49"/>
    </row>
    <row r="3130" spans="1:10" s="41" customFormat="1" x14ac:dyDescent="0.25">
      <c r="A3130" s="49"/>
      <c r="I3130" s="49"/>
      <c r="J3130" s="49"/>
    </row>
    <row r="3131" spans="1:10" s="41" customFormat="1" x14ac:dyDescent="0.25">
      <c r="A3131" s="49"/>
      <c r="I3131" s="49"/>
      <c r="J3131" s="49"/>
    </row>
    <row r="3132" spans="1:10" s="41" customFormat="1" x14ac:dyDescent="0.25">
      <c r="A3132" s="49"/>
      <c r="I3132" s="49"/>
      <c r="J3132" s="49"/>
    </row>
    <row r="3133" spans="1:10" s="41" customFormat="1" x14ac:dyDescent="0.25">
      <c r="A3133" s="49"/>
      <c r="I3133" s="49"/>
      <c r="J3133" s="49"/>
    </row>
    <row r="3134" spans="1:10" s="41" customFormat="1" x14ac:dyDescent="0.25">
      <c r="A3134" s="49"/>
      <c r="I3134" s="49"/>
      <c r="J3134" s="49"/>
    </row>
    <row r="3135" spans="1:10" s="41" customFormat="1" x14ac:dyDescent="0.25">
      <c r="A3135" s="49"/>
      <c r="I3135" s="49"/>
      <c r="J3135" s="49"/>
    </row>
    <row r="3136" spans="1:10" s="41" customFormat="1" x14ac:dyDescent="0.25">
      <c r="A3136" s="49"/>
      <c r="I3136" s="49"/>
      <c r="J3136" s="49"/>
    </row>
    <row r="3137" spans="1:10" s="41" customFormat="1" x14ac:dyDescent="0.25">
      <c r="A3137" s="49"/>
      <c r="I3137" s="49"/>
      <c r="J3137" s="49"/>
    </row>
    <row r="3138" spans="1:10" s="41" customFormat="1" x14ac:dyDescent="0.25">
      <c r="A3138" s="49"/>
      <c r="I3138" s="49"/>
      <c r="J3138" s="49"/>
    </row>
    <row r="3139" spans="1:10" s="41" customFormat="1" x14ac:dyDescent="0.25">
      <c r="A3139" s="49"/>
      <c r="I3139" s="49"/>
      <c r="J3139" s="49"/>
    </row>
    <row r="3140" spans="1:10" s="41" customFormat="1" x14ac:dyDescent="0.25">
      <c r="A3140" s="49"/>
      <c r="I3140" s="49"/>
      <c r="J3140" s="49"/>
    </row>
    <row r="3141" spans="1:10" s="41" customFormat="1" x14ac:dyDescent="0.25">
      <c r="A3141" s="49"/>
      <c r="I3141" s="49"/>
      <c r="J3141" s="49"/>
    </row>
    <row r="3142" spans="1:10" s="41" customFormat="1" x14ac:dyDescent="0.25">
      <c r="A3142" s="49"/>
      <c r="I3142" s="49"/>
      <c r="J3142" s="49"/>
    </row>
    <row r="3143" spans="1:10" s="41" customFormat="1" x14ac:dyDescent="0.25">
      <c r="A3143" s="49"/>
      <c r="I3143" s="49"/>
      <c r="J3143" s="49"/>
    </row>
    <row r="3144" spans="1:10" s="41" customFormat="1" x14ac:dyDescent="0.25">
      <c r="A3144" s="49"/>
      <c r="I3144" s="49"/>
      <c r="J3144" s="49"/>
    </row>
    <row r="3145" spans="1:10" s="41" customFormat="1" x14ac:dyDescent="0.25">
      <c r="A3145" s="49"/>
      <c r="I3145" s="49"/>
      <c r="J3145" s="49"/>
    </row>
    <row r="3146" spans="1:10" s="41" customFormat="1" x14ac:dyDescent="0.25">
      <c r="A3146" s="49"/>
      <c r="I3146" s="49"/>
      <c r="J3146" s="49"/>
    </row>
    <row r="3147" spans="1:10" s="41" customFormat="1" x14ac:dyDescent="0.25">
      <c r="A3147" s="49"/>
      <c r="I3147" s="49"/>
      <c r="J3147" s="49"/>
    </row>
    <row r="3148" spans="1:10" s="41" customFormat="1" x14ac:dyDescent="0.25">
      <c r="A3148" s="49"/>
      <c r="I3148" s="49"/>
      <c r="J3148" s="49"/>
    </row>
    <row r="3149" spans="1:10" s="41" customFormat="1" x14ac:dyDescent="0.25">
      <c r="A3149" s="49"/>
      <c r="I3149" s="49"/>
      <c r="J3149" s="49"/>
    </row>
    <row r="3150" spans="1:10" s="41" customFormat="1" x14ac:dyDescent="0.25">
      <c r="A3150" s="49"/>
      <c r="I3150" s="49"/>
      <c r="J3150" s="49"/>
    </row>
    <row r="3151" spans="1:10" s="41" customFormat="1" x14ac:dyDescent="0.25">
      <c r="A3151" s="49"/>
      <c r="I3151" s="49"/>
      <c r="J3151" s="49"/>
    </row>
    <row r="3152" spans="1:10" s="41" customFormat="1" x14ac:dyDescent="0.25">
      <c r="A3152" s="49"/>
      <c r="I3152" s="49"/>
      <c r="J3152" s="49"/>
    </row>
    <row r="3153" spans="1:10" s="41" customFormat="1" x14ac:dyDescent="0.25">
      <c r="A3153" s="49"/>
      <c r="I3153" s="49"/>
      <c r="J3153" s="49"/>
    </row>
    <row r="3154" spans="1:10" s="41" customFormat="1" x14ac:dyDescent="0.25">
      <c r="A3154" s="49"/>
      <c r="I3154" s="49"/>
      <c r="J3154" s="49"/>
    </row>
    <row r="3155" spans="1:10" s="41" customFormat="1" x14ac:dyDescent="0.25">
      <c r="A3155" s="49"/>
      <c r="I3155" s="49"/>
      <c r="J3155" s="49"/>
    </row>
    <row r="3156" spans="1:10" s="41" customFormat="1" x14ac:dyDescent="0.25">
      <c r="A3156" s="49"/>
      <c r="I3156" s="49"/>
      <c r="J3156" s="49"/>
    </row>
    <row r="3157" spans="1:10" s="41" customFormat="1" x14ac:dyDescent="0.25">
      <c r="A3157" s="49"/>
      <c r="I3157" s="49"/>
      <c r="J3157" s="49"/>
    </row>
    <row r="3158" spans="1:10" s="41" customFormat="1" x14ac:dyDescent="0.25">
      <c r="A3158" s="49"/>
      <c r="I3158" s="49"/>
      <c r="J3158" s="49"/>
    </row>
    <row r="3159" spans="1:10" s="41" customFormat="1" x14ac:dyDescent="0.25">
      <c r="A3159" s="49"/>
      <c r="I3159" s="49"/>
      <c r="J3159" s="49"/>
    </row>
    <row r="3160" spans="1:10" s="41" customFormat="1" x14ac:dyDescent="0.25">
      <c r="A3160" s="49"/>
      <c r="I3160" s="49"/>
      <c r="J3160" s="49"/>
    </row>
    <row r="3161" spans="1:10" s="41" customFormat="1" x14ac:dyDescent="0.25">
      <c r="A3161" s="49"/>
      <c r="I3161" s="49"/>
      <c r="J3161" s="49"/>
    </row>
    <row r="3162" spans="1:10" s="41" customFormat="1" x14ac:dyDescent="0.25">
      <c r="A3162" s="49"/>
      <c r="I3162" s="49"/>
      <c r="J3162" s="49"/>
    </row>
    <row r="3163" spans="1:10" s="41" customFormat="1" x14ac:dyDescent="0.25">
      <c r="A3163" s="49"/>
      <c r="I3163" s="49"/>
      <c r="J3163" s="49"/>
    </row>
    <row r="3164" spans="1:10" s="41" customFormat="1" x14ac:dyDescent="0.25">
      <c r="A3164" s="49"/>
      <c r="I3164" s="49"/>
      <c r="J3164" s="49"/>
    </row>
    <row r="3165" spans="1:10" s="41" customFormat="1" x14ac:dyDescent="0.25">
      <c r="A3165" s="49"/>
      <c r="I3165" s="49"/>
      <c r="J3165" s="49"/>
    </row>
    <row r="3166" spans="1:10" s="41" customFormat="1" x14ac:dyDescent="0.25">
      <c r="A3166" s="49"/>
      <c r="I3166" s="49"/>
      <c r="J3166" s="49"/>
    </row>
    <row r="3167" spans="1:10" s="41" customFormat="1" x14ac:dyDescent="0.25">
      <c r="A3167" s="49"/>
      <c r="I3167" s="49"/>
      <c r="J3167" s="49"/>
    </row>
    <row r="3168" spans="1:10" s="41" customFormat="1" x14ac:dyDescent="0.25">
      <c r="A3168" s="49"/>
      <c r="I3168" s="49"/>
      <c r="J3168" s="49"/>
    </row>
    <row r="3169" spans="1:10" s="41" customFormat="1" x14ac:dyDescent="0.25">
      <c r="A3169" s="49"/>
      <c r="I3169" s="49"/>
      <c r="J3169" s="49"/>
    </row>
    <row r="3170" spans="1:10" s="41" customFormat="1" x14ac:dyDescent="0.25">
      <c r="A3170" s="49"/>
      <c r="I3170" s="49"/>
      <c r="J3170" s="49"/>
    </row>
    <row r="3171" spans="1:10" s="41" customFormat="1" x14ac:dyDescent="0.25">
      <c r="A3171" s="49"/>
      <c r="I3171" s="49"/>
      <c r="J3171" s="49"/>
    </row>
    <row r="3172" spans="1:10" s="41" customFormat="1" x14ac:dyDescent="0.25">
      <c r="A3172" s="49"/>
      <c r="I3172" s="49"/>
      <c r="J3172" s="49"/>
    </row>
    <row r="3173" spans="1:10" s="41" customFormat="1" x14ac:dyDescent="0.25">
      <c r="A3173" s="49"/>
      <c r="I3173" s="49"/>
      <c r="J3173" s="49"/>
    </row>
    <row r="3174" spans="1:10" s="41" customFormat="1" x14ac:dyDescent="0.25">
      <c r="A3174" s="49"/>
      <c r="I3174" s="49"/>
      <c r="J3174" s="49"/>
    </row>
    <row r="3175" spans="1:10" s="41" customFormat="1" x14ac:dyDescent="0.25">
      <c r="A3175" s="49"/>
      <c r="I3175" s="49"/>
      <c r="J3175" s="49"/>
    </row>
    <row r="3176" spans="1:10" s="41" customFormat="1" x14ac:dyDescent="0.25">
      <c r="A3176" s="49"/>
      <c r="I3176" s="49"/>
      <c r="J3176" s="49"/>
    </row>
    <row r="3177" spans="1:10" s="41" customFormat="1" x14ac:dyDescent="0.25">
      <c r="A3177" s="49"/>
      <c r="I3177" s="49"/>
      <c r="J3177" s="49"/>
    </row>
    <row r="3178" spans="1:10" s="41" customFormat="1" x14ac:dyDescent="0.25">
      <c r="A3178" s="49"/>
      <c r="I3178" s="49"/>
      <c r="J3178" s="49"/>
    </row>
    <row r="3179" spans="1:10" s="41" customFormat="1" x14ac:dyDescent="0.25">
      <c r="A3179" s="49"/>
      <c r="I3179" s="49"/>
      <c r="J3179" s="49"/>
    </row>
    <row r="3180" spans="1:10" s="41" customFormat="1" x14ac:dyDescent="0.25">
      <c r="A3180" s="49"/>
      <c r="I3180" s="49"/>
      <c r="J3180" s="49"/>
    </row>
    <row r="3181" spans="1:10" s="41" customFormat="1" x14ac:dyDescent="0.25">
      <c r="A3181" s="49"/>
      <c r="I3181" s="49"/>
      <c r="J3181" s="49"/>
    </row>
    <row r="3182" spans="1:10" s="41" customFormat="1" x14ac:dyDescent="0.25">
      <c r="A3182" s="49"/>
      <c r="I3182" s="49"/>
      <c r="J3182" s="49"/>
    </row>
    <row r="3183" spans="1:10" s="41" customFormat="1" x14ac:dyDescent="0.25">
      <c r="A3183" s="49"/>
      <c r="I3183" s="49"/>
      <c r="J3183" s="49"/>
    </row>
    <row r="3184" spans="1:10" s="41" customFormat="1" x14ac:dyDescent="0.25">
      <c r="A3184" s="49"/>
      <c r="I3184" s="49"/>
      <c r="J3184" s="49"/>
    </row>
    <row r="3185" spans="1:10" s="41" customFormat="1" x14ac:dyDescent="0.25">
      <c r="A3185" s="49"/>
      <c r="I3185" s="49"/>
      <c r="J3185" s="49"/>
    </row>
    <row r="3186" spans="1:10" s="41" customFormat="1" x14ac:dyDescent="0.25">
      <c r="A3186" s="49"/>
      <c r="I3186" s="49"/>
      <c r="J3186" s="49"/>
    </row>
    <row r="3187" spans="1:10" s="41" customFormat="1" x14ac:dyDescent="0.25">
      <c r="A3187" s="49"/>
      <c r="I3187" s="49"/>
      <c r="J3187" s="49"/>
    </row>
    <row r="3188" spans="1:10" s="41" customFormat="1" x14ac:dyDescent="0.25">
      <c r="A3188" s="49"/>
      <c r="I3188" s="49"/>
      <c r="J3188" s="49"/>
    </row>
    <row r="3189" spans="1:10" s="41" customFormat="1" x14ac:dyDescent="0.25">
      <c r="A3189" s="49"/>
      <c r="I3189" s="49"/>
      <c r="J3189" s="49"/>
    </row>
    <row r="3190" spans="1:10" s="41" customFormat="1" x14ac:dyDescent="0.25">
      <c r="A3190" s="49"/>
      <c r="I3190" s="49"/>
      <c r="J3190" s="49"/>
    </row>
    <row r="3191" spans="1:10" s="41" customFormat="1" x14ac:dyDescent="0.25">
      <c r="A3191" s="49"/>
      <c r="I3191" s="49"/>
      <c r="J3191" s="49"/>
    </row>
    <row r="3192" spans="1:10" s="41" customFormat="1" x14ac:dyDescent="0.25">
      <c r="A3192" s="49"/>
      <c r="I3192" s="49"/>
      <c r="J3192" s="49"/>
    </row>
    <row r="3193" spans="1:10" s="41" customFormat="1" x14ac:dyDescent="0.25">
      <c r="A3193" s="49"/>
      <c r="I3193" s="49"/>
      <c r="J3193" s="49"/>
    </row>
    <row r="3194" spans="1:10" s="41" customFormat="1" x14ac:dyDescent="0.25">
      <c r="A3194" s="49"/>
      <c r="I3194" s="49"/>
      <c r="J3194" s="49"/>
    </row>
    <row r="3195" spans="1:10" s="41" customFormat="1" x14ac:dyDescent="0.25">
      <c r="A3195" s="49"/>
      <c r="I3195" s="49"/>
      <c r="J3195" s="49"/>
    </row>
    <row r="3196" spans="1:10" s="41" customFormat="1" x14ac:dyDescent="0.25">
      <c r="A3196" s="49"/>
      <c r="I3196" s="49"/>
      <c r="J3196" s="49"/>
    </row>
    <row r="3197" spans="1:10" s="41" customFormat="1" x14ac:dyDescent="0.25">
      <c r="A3197" s="49"/>
      <c r="I3197" s="49"/>
      <c r="J3197" s="49"/>
    </row>
    <row r="3198" spans="1:10" s="41" customFormat="1" x14ac:dyDescent="0.25">
      <c r="A3198" s="49"/>
      <c r="I3198" s="49"/>
      <c r="J3198" s="49"/>
    </row>
    <row r="3199" spans="1:10" s="41" customFormat="1" x14ac:dyDescent="0.25">
      <c r="A3199" s="49"/>
      <c r="I3199" s="49"/>
      <c r="J3199" s="49"/>
    </row>
    <row r="3200" spans="1:10" s="41" customFormat="1" x14ac:dyDescent="0.25">
      <c r="A3200" s="49"/>
      <c r="I3200" s="49"/>
      <c r="J3200" s="49"/>
    </row>
    <row r="3201" spans="1:10" s="41" customFormat="1" x14ac:dyDescent="0.25">
      <c r="A3201" s="49"/>
      <c r="I3201" s="49"/>
      <c r="J3201" s="49"/>
    </row>
    <row r="3202" spans="1:10" s="41" customFormat="1" x14ac:dyDescent="0.25">
      <c r="A3202" s="49"/>
      <c r="I3202" s="49"/>
      <c r="J3202" s="49"/>
    </row>
    <row r="3203" spans="1:10" s="41" customFormat="1" x14ac:dyDescent="0.25">
      <c r="A3203" s="49"/>
      <c r="I3203" s="49"/>
      <c r="J3203" s="49"/>
    </row>
    <row r="3204" spans="1:10" s="41" customFormat="1" x14ac:dyDescent="0.25">
      <c r="A3204" s="49"/>
      <c r="I3204" s="49"/>
      <c r="J3204" s="49"/>
    </row>
    <row r="3205" spans="1:10" s="41" customFormat="1" x14ac:dyDescent="0.25">
      <c r="A3205" s="49"/>
      <c r="I3205" s="49"/>
      <c r="J3205" s="49"/>
    </row>
    <row r="3206" spans="1:10" s="41" customFormat="1" x14ac:dyDescent="0.25">
      <c r="A3206" s="49"/>
      <c r="I3206" s="49"/>
      <c r="J3206" s="49"/>
    </row>
    <row r="3207" spans="1:10" s="41" customFormat="1" x14ac:dyDescent="0.25">
      <c r="A3207" s="49"/>
      <c r="I3207" s="49"/>
      <c r="J3207" s="49"/>
    </row>
    <row r="3208" spans="1:10" s="41" customFormat="1" x14ac:dyDescent="0.25">
      <c r="A3208" s="49"/>
      <c r="I3208" s="49"/>
      <c r="J3208" s="49"/>
    </row>
    <row r="3209" spans="1:10" s="41" customFormat="1" x14ac:dyDescent="0.25">
      <c r="A3209" s="49"/>
      <c r="I3209" s="49"/>
      <c r="J3209" s="49"/>
    </row>
    <row r="3210" spans="1:10" s="41" customFormat="1" x14ac:dyDescent="0.25">
      <c r="A3210" s="49"/>
      <c r="I3210" s="49"/>
      <c r="J3210" s="49"/>
    </row>
    <row r="3211" spans="1:10" s="41" customFormat="1" x14ac:dyDescent="0.25">
      <c r="A3211" s="49"/>
      <c r="I3211" s="49"/>
      <c r="J3211" s="49"/>
    </row>
    <row r="3212" spans="1:10" s="41" customFormat="1" x14ac:dyDescent="0.25">
      <c r="A3212" s="49"/>
      <c r="I3212" s="49"/>
      <c r="J3212" s="49"/>
    </row>
    <row r="3213" spans="1:10" s="41" customFormat="1" x14ac:dyDescent="0.25">
      <c r="A3213" s="49"/>
      <c r="I3213" s="49"/>
      <c r="J3213" s="49"/>
    </row>
    <row r="3214" spans="1:10" s="41" customFormat="1" x14ac:dyDescent="0.25">
      <c r="A3214" s="49"/>
      <c r="I3214" s="49"/>
      <c r="J3214" s="49"/>
    </row>
    <row r="3215" spans="1:10" s="41" customFormat="1" x14ac:dyDescent="0.25">
      <c r="A3215" s="49"/>
      <c r="I3215" s="49"/>
      <c r="J3215" s="49"/>
    </row>
    <row r="3216" spans="1:10" s="41" customFormat="1" x14ac:dyDescent="0.25">
      <c r="A3216" s="49"/>
      <c r="I3216" s="49"/>
      <c r="J3216" s="49"/>
    </row>
    <row r="3217" spans="1:10" s="41" customFormat="1" x14ac:dyDescent="0.25">
      <c r="A3217" s="49"/>
      <c r="I3217" s="49"/>
      <c r="J3217" s="49"/>
    </row>
    <row r="3218" spans="1:10" s="41" customFormat="1" x14ac:dyDescent="0.25">
      <c r="A3218" s="49"/>
      <c r="I3218" s="49"/>
      <c r="J3218" s="49"/>
    </row>
    <row r="3219" spans="1:10" s="41" customFormat="1" x14ac:dyDescent="0.25">
      <c r="A3219" s="49"/>
      <c r="I3219" s="49"/>
      <c r="J3219" s="49"/>
    </row>
    <row r="3220" spans="1:10" s="41" customFormat="1" x14ac:dyDescent="0.25">
      <c r="A3220" s="49"/>
      <c r="I3220" s="49"/>
      <c r="J3220" s="49"/>
    </row>
    <row r="3221" spans="1:10" s="41" customFormat="1" x14ac:dyDescent="0.25">
      <c r="A3221" s="49"/>
      <c r="I3221" s="49"/>
      <c r="J3221" s="49"/>
    </row>
    <row r="3222" spans="1:10" s="41" customFormat="1" x14ac:dyDescent="0.25">
      <c r="A3222" s="49"/>
      <c r="I3222" s="49"/>
      <c r="J3222" s="49"/>
    </row>
    <row r="3223" spans="1:10" s="41" customFormat="1" x14ac:dyDescent="0.25">
      <c r="A3223" s="49"/>
      <c r="I3223" s="49"/>
      <c r="J3223" s="49"/>
    </row>
    <row r="3224" spans="1:10" s="41" customFormat="1" x14ac:dyDescent="0.25">
      <c r="A3224" s="49"/>
      <c r="I3224" s="49"/>
      <c r="J3224" s="49"/>
    </row>
    <row r="3225" spans="1:10" s="41" customFormat="1" x14ac:dyDescent="0.25">
      <c r="A3225" s="49"/>
      <c r="I3225" s="49"/>
      <c r="J3225" s="49"/>
    </row>
    <row r="3226" spans="1:10" s="41" customFormat="1" x14ac:dyDescent="0.25">
      <c r="A3226" s="49"/>
      <c r="I3226" s="49"/>
      <c r="J3226" s="49"/>
    </row>
    <row r="3227" spans="1:10" s="41" customFormat="1" x14ac:dyDescent="0.25">
      <c r="A3227" s="49"/>
      <c r="I3227" s="49"/>
      <c r="J3227" s="49"/>
    </row>
    <row r="3228" spans="1:10" s="41" customFormat="1" x14ac:dyDescent="0.25">
      <c r="A3228" s="49"/>
      <c r="I3228" s="49"/>
      <c r="J3228" s="49"/>
    </row>
    <row r="3229" spans="1:10" s="41" customFormat="1" x14ac:dyDescent="0.25">
      <c r="A3229" s="49"/>
      <c r="I3229" s="49"/>
      <c r="J3229" s="49"/>
    </row>
    <row r="3230" spans="1:10" s="41" customFormat="1" x14ac:dyDescent="0.25">
      <c r="A3230" s="49"/>
      <c r="I3230" s="49"/>
      <c r="J3230" s="49"/>
    </row>
    <row r="3231" spans="1:10" s="41" customFormat="1" x14ac:dyDescent="0.25">
      <c r="A3231" s="49"/>
      <c r="I3231" s="49"/>
      <c r="J3231" s="49"/>
    </row>
    <row r="3232" spans="1:10" s="41" customFormat="1" x14ac:dyDescent="0.25">
      <c r="A3232" s="49"/>
      <c r="I3232" s="49"/>
      <c r="J3232" s="49"/>
    </row>
    <row r="3233" spans="1:10" s="41" customFormat="1" x14ac:dyDescent="0.25">
      <c r="A3233" s="49"/>
      <c r="I3233" s="49"/>
      <c r="J3233" s="49"/>
    </row>
    <row r="3234" spans="1:10" s="41" customFormat="1" x14ac:dyDescent="0.25">
      <c r="A3234" s="49"/>
      <c r="I3234" s="49"/>
      <c r="J3234" s="49"/>
    </row>
    <row r="3235" spans="1:10" s="41" customFormat="1" x14ac:dyDescent="0.25">
      <c r="A3235" s="49"/>
      <c r="I3235" s="49"/>
      <c r="J3235" s="49"/>
    </row>
    <row r="3236" spans="1:10" s="41" customFormat="1" x14ac:dyDescent="0.25">
      <c r="A3236" s="49"/>
      <c r="I3236" s="49"/>
      <c r="J3236" s="49"/>
    </row>
    <row r="3237" spans="1:10" s="41" customFormat="1" x14ac:dyDescent="0.25">
      <c r="A3237" s="49"/>
      <c r="I3237" s="49"/>
      <c r="J3237" s="49"/>
    </row>
    <row r="3238" spans="1:10" s="41" customFormat="1" x14ac:dyDescent="0.25">
      <c r="A3238" s="49"/>
      <c r="I3238" s="49"/>
      <c r="J3238" s="49"/>
    </row>
    <row r="3239" spans="1:10" s="41" customFormat="1" x14ac:dyDescent="0.25">
      <c r="A3239" s="49"/>
      <c r="I3239" s="49"/>
      <c r="J3239" s="49"/>
    </row>
    <row r="3240" spans="1:10" s="41" customFormat="1" x14ac:dyDescent="0.25">
      <c r="A3240" s="49"/>
      <c r="I3240" s="49"/>
      <c r="J3240" s="49"/>
    </row>
    <row r="3241" spans="1:10" s="41" customFormat="1" x14ac:dyDescent="0.25">
      <c r="A3241" s="49"/>
      <c r="I3241" s="49"/>
      <c r="J3241" s="49"/>
    </row>
    <row r="3242" spans="1:10" s="41" customFormat="1" x14ac:dyDescent="0.25">
      <c r="A3242" s="49"/>
      <c r="I3242" s="49"/>
      <c r="J3242" s="49"/>
    </row>
    <row r="3243" spans="1:10" s="41" customFormat="1" x14ac:dyDescent="0.25">
      <c r="A3243" s="49"/>
      <c r="I3243" s="49"/>
      <c r="J3243" s="49"/>
    </row>
    <row r="3244" spans="1:10" s="41" customFormat="1" x14ac:dyDescent="0.25">
      <c r="A3244" s="49"/>
      <c r="I3244" s="49"/>
      <c r="J3244" s="49"/>
    </row>
    <row r="3245" spans="1:10" s="41" customFormat="1" x14ac:dyDescent="0.25">
      <c r="A3245" s="49"/>
      <c r="I3245" s="49"/>
      <c r="J3245" s="49"/>
    </row>
    <row r="3246" spans="1:10" s="41" customFormat="1" x14ac:dyDescent="0.25">
      <c r="A3246" s="49"/>
      <c r="I3246" s="49"/>
      <c r="J3246" s="49"/>
    </row>
    <row r="3247" spans="1:10" s="41" customFormat="1" x14ac:dyDescent="0.25">
      <c r="A3247" s="49"/>
      <c r="I3247" s="49"/>
      <c r="J3247" s="49"/>
    </row>
    <row r="3248" spans="1:10" s="41" customFormat="1" x14ac:dyDescent="0.25">
      <c r="A3248" s="49"/>
      <c r="I3248" s="49"/>
      <c r="J3248" s="49"/>
    </row>
    <row r="3249" spans="1:10" s="41" customFormat="1" x14ac:dyDescent="0.25">
      <c r="A3249" s="49"/>
      <c r="I3249" s="49"/>
      <c r="J3249" s="49"/>
    </row>
    <row r="3250" spans="1:10" s="41" customFormat="1" x14ac:dyDescent="0.25">
      <c r="A3250" s="49"/>
      <c r="I3250" s="49"/>
      <c r="J3250" s="49"/>
    </row>
    <row r="3251" spans="1:10" s="41" customFormat="1" x14ac:dyDescent="0.25">
      <c r="A3251" s="49"/>
      <c r="I3251" s="49"/>
      <c r="J3251" s="49"/>
    </row>
    <row r="3252" spans="1:10" s="41" customFormat="1" x14ac:dyDescent="0.25">
      <c r="A3252" s="49"/>
      <c r="I3252" s="49"/>
      <c r="J3252" s="49"/>
    </row>
    <row r="3253" spans="1:10" s="41" customFormat="1" x14ac:dyDescent="0.25">
      <c r="A3253" s="49"/>
      <c r="I3253" s="49"/>
      <c r="J3253" s="49"/>
    </row>
    <row r="3254" spans="1:10" s="41" customFormat="1" x14ac:dyDescent="0.25">
      <c r="A3254" s="49"/>
      <c r="I3254" s="49"/>
      <c r="J3254" s="49"/>
    </row>
    <row r="3255" spans="1:10" s="41" customFormat="1" x14ac:dyDescent="0.25">
      <c r="A3255" s="49"/>
      <c r="I3255" s="49"/>
      <c r="J3255" s="49"/>
    </row>
    <row r="3256" spans="1:10" s="41" customFormat="1" x14ac:dyDescent="0.25">
      <c r="A3256" s="49"/>
      <c r="I3256" s="49"/>
      <c r="J3256" s="49"/>
    </row>
    <row r="3257" spans="1:10" s="41" customFormat="1" x14ac:dyDescent="0.25">
      <c r="A3257" s="49"/>
      <c r="I3257" s="49"/>
      <c r="J3257" s="49"/>
    </row>
    <row r="3258" spans="1:10" s="41" customFormat="1" x14ac:dyDescent="0.25">
      <c r="A3258" s="49"/>
      <c r="I3258" s="49"/>
      <c r="J3258" s="49"/>
    </row>
    <row r="3259" spans="1:10" s="41" customFormat="1" x14ac:dyDescent="0.25">
      <c r="A3259" s="49"/>
      <c r="I3259" s="49"/>
      <c r="J3259" s="49"/>
    </row>
    <row r="3260" spans="1:10" s="41" customFormat="1" x14ac:dyDescent="0.25">
      <c r="A3260" s="49"/>
      <c r="I3260" s="49"/>
      <c r="J3260" s="49"/>
    </row>
    <row r="3261" spans="1:10" s="41" customFormat="1" x14ac:dyDescent="0.25">
      <c r="A3261" s="49"/>
      <c r="I3261" s="49"/>
      <c r="J3261" s="49"/>
    </row>
    <row r="3262" spans="1:10" s="41" customFormat="1" x14ac:dyDescent="0.25">
      <c r="A3262" s="49"/>
      <c r="I3262" s="49"/>
      <c r="J3262" s="49"/>
    </row>
    <row r="3263" spans="1:10" s="41" customFormat="1" x14ac:dyDescent="0.25">
      <c r="A3263" s="49"/>
      <c r="I3263" s="49"/>
      <c r="J3263" s="49"/>
    </row>
    <row r="3264" spans="1:10" s="41" customFormat="1" x14ac:dyDescent="0.25">
      <c r="A3264" s="49"/>
      <c r="I3264" s="49"/>
      <c r="J3264" s="49"/>
    </row>
    <row r="3265" spans="1:10" s="41" customFormat="1" x14ac:dyDescent="0.25">
      <c r="A3265" s="49"/>
      <c r="I3265" s="49"/>
      <c r="J3265" s="49"/>
    </row>
    <row r="3266" spans="1:10" s="41" customFormat="1" x14ac:dyDescent="0.25">
      <c r="A3266" s="49"/>
      <c r="I3266" s="49"/>
      <c r="J3266" s="49"/>
    </row>
    <row r="3267" spans="1:10" s="41" customFormat="1" x14ac:dyDescent="0.25">
      <c r="A3267" s="49"/>
      <c r="I3267" s="49"/>
      <c r="J3267" s="49"/>
    </row>
    <row r="3268" spans="1:10" s="41" customFormat="1" x14ac:dyDescent="0.25">
      <c r="A3268" s="49"/>
      <c r="I3268" s="49"/>
      <c r="J3268" s="49"/>
    </row>
    <row r="3269" spans="1:10" s="41" customFormat="1" x14ac:dyDescent="0.25">
      <c r="A3269" s="49"/>
      <c r="I3269" s="49"/>
      <c r="J3269" s="49"/>
    </row>
    <row r="3270" spans="1:10" s="41" customFormat="1" x14ac:dyDescent="0.25">
      <c r="A3270" s="49"/>
      <c r="I3270" s="49"/>
      <c r="J3270" s="49"/>
    </row>
    <row r="3271" spans="1:10" s="41" customFormat="1" x14ac:dyDescent="0.25">
      <c r="A3271" s="49"/>
      <c r="I3271" s="49"/>
      <c r="J3271" s="49"/>
    </row>
    <row r="3272" spans="1:10" s="41" customFormat="1" x14ac:dyDescent="0.25">
      <c r="A3272" s="49"/>
      <c r="I3272" s="49"/>
      <c r="J3272" s="49"/>
    </row>
    <row r="3273" spans="1:10" s="41" customFormat="1" x14ac:dyDescent="0.25">
      <c r="A3273" s="49"/>
      <c r="I3273" s="49"/>
      <c r="J3273" s="49"/>
    </row>
    <row r="3274" spans="1:10" s="41" customFormat="1" x14ac:dyDescent="0.25">
      <c r="A3274" s="49"/>
      <c r="I3274" s="49"/>
      <c r="J3274" s="49"/>
    </row>
    <row r="3275" spans="1:10" s="41" customFormat="1" x14ac:dyDescent="0.25">
      <c r="A3275" s="49"/>
      <c r="I3275" s="49"/>
      <c r="J3275" s="49"/>
    </row>
    <row r="3276" spans="1:10" s="41" customFormat="1" x14ac:dyDescent="0.25">
      <c r="A3276" s="49"/>
      <c r="I3276" s="49"/>
      <c r="J3276" s="49"/>
    </row>
    <row r="3277" spans="1:10" s="41" customFormat="1" x14ac:dyDescent="0.25">
      <c r="A3277" s="49"/>
      <c r="I3277" s="49"/>
      <c r="J3277" s="49"/>
    </row>
    <row r="3278" spans="1:10" s="41" customFormat="1" x14ac:dyDescent="0.25">
      <c r="A3278" s="49"/>
      <c r="I3278" s="49"/>
      <c r="J3278" s="49"/>
    </row>
    <row r="3279" spans="1:10" s="41" customFormat="1" x14ac:dyDescent="0.25">
      <c r="A3279" s="49"/>
      <c r="I3279" s="49"/>
      <c r="J3279" s="49"/>
    </row>
    <row r="3280" spans="1:10" s="41" customFormat="1" x14ac:dyDescent="0.25">
      <c r="A3280" s="49"/>
      <c r="I3280" s="49"/>
      <c r="J3280" s="49"/>
    </row>
    <row r="3281" spans="1:10" s="41" customFormat="1" x14ac:dyDescent="0.25">
      <c r="A3281" s="49"/>
      <c r="I3281" s="49"/>
      <c r="J3281" s="49"/>
    </row>
    <row r="3282" spans="1:10" s="41" customFormat="1" x14ac:dyDescent="0.25">
      <c r="A3282" s="49"/>
      <c r="I3282" s="49"/>
      <c r="J3282" s="49"/>
    </row>
    <row r="3283" spans="1:10" s="41" customFormat="1" x14ac:dyDescent="0.25">
      <c r="A3283" s="49"/>
      <c r="I3283" s="49"/>
      <c r="J3283" s="49"/>
    </row>
    <row r="3284" spans="1:10" s="41" customFormat="1" x14ac:dyDescent="0.25">
      <c r="A3284" s="49"/>
      <c r="I3284" s="49"/>
      <c r="J3284" s="49"/>
    </row>
    <row r="3285" spans="1:10" s="41" customFormat="1" x14ac:dyDescent="0.25">
      <c r="A3285" s="49"/>
      <c r="I3285" s="49"/>
      <c r="J3285" s="49"/>
    </row>
    <row r="3286" spans="1:10" s="41" customFormat="1" x14ac:dyDescent="0.25">
      <c r="A3286" s="49"/>
      <c r="I3286" s="49"/>
      <c r="J3286" s="49"/>
    </row>
    <row r="3287" spans="1:10" s="41" customFormat="1" x14ac:dyDescent="0.25">
      <c r="A3287" s="49"/>
      <c r="I3287" s="49"/>
      <c r="J3287" s="49"/>
    </row>
    <row r="3288" spans="1:10" s="41" customFormat="1" x14ac:dyDescent="0.25">
      <c r="A3288" s="49"/>
      <c r="I3288" s="49"/>
      <c r="J3288" s="49"/>
    </row>
    <row r="3289" spans="1:10" s="41" customFormat="1" x14ac:dyDescent="0.25">
      <c r="A3289" s="49"/>
      <c r="I3289" s="49"/>
      <c r="J3289" s="49"/>
    </row>
    <row r="3290" spans="1:10" s="41" customFormat="1" x14ac:dyDescent="0.25">
      <c r="A3290" s="49"/>
      <c r="I3290" s="49"/>
      <c r="J3290" s="49"/>
    </row>
    <row r="3291" spans="1:10" s="41" customFormat="1" x14ac:dyDescent="0.25">
      <c r="A3291" s="49"/>
      <c r="I3291" s="49"/>
      <c r="J3291" s="49"/>
    </row>
    <row r="3292" spans="1:10" s="41" customFormat="1" x14ac:dyDescent="0.25">
      <c r="A3292" s="49"/>
      <c r="I3292" s="49"/>
      <c r="J3292" s="49"/>
    </row>
    <row r="3293" spans="1:10" s="41" customFormat="1" x14ac:dyDescent="0.25">
      <c r="A3293" s="49"/>
      <c r="I3293" s="49"/>
      <c r="J3293" s="49"/>
    </row>
    <row r="3294" spans="1:10" s="41" customFormat="1" x14ac:dyDescent="0.25">
      <c r="A3294" s="49"/>
      <c r="I3294" s="49"/>
      <c r="J3294" s="49"/>
    </row>
    <row r="3295" spans="1:10" s="41" customFormat="1" x14ac:dyDescent="0.25">
      <c r="A3295" s="49"/>
      <c r="I3295" s="49"/>
      <c r="J3295" s="49"/>
    </row>
    <row r="3296" spans="1:10" s="41" customFormat="1" x14ac:dyDescent="0.25">
      <c r="A3296" s="49"/>
      <c r="I3296" s="49"/>
      <c r="J3296" s="49"/>
    </row>
    <row r="3297" spans="1:10" s="41" customFormat="1" x14ac:dyDescent="0.25">
      <c r="A3297" s="49"/>
      <c r="I3297" s="49"/>
      <c r="J3297" s="49"/>
    </row>
    <row r="3298" spans="1:10" s="41" customFormat="1" x14ac:dyDescent="0.25">
      <c r="A3298" s="49"/>
      <c r="I3298" s="49"/>
      <c r="J3298" s="49"/>
    </row>
    <row r="3299" spans="1:10" s="41" customFormat="1" x14ac:dyDescent="0.25">
      <c r="A3299" s="49"/>
      <c r="I3299" s="49"/>
      <c r="J3299" s="49"/>
    </row>
    <row r="3300" spans="1:10" s="41" customFormat="1" x14ac:dyDescent="0.25">
      <c r="A3300" s="49"/>
      <c r="I3300" s="49"/>
      <c r="J3300" s="49"/>
    </row>
    <row r="3301" spans="1:10" s="41" customFormat="1" x14ac:dyDescent="0.25">
      <c r="A3301" s="49"/>
      <c r="I3301" s="49"/>
      <c r="J3301" s="49"/>
    </row>
    <row r="3302" spans="1:10" s="41" customFormat="1" x14ac:dyDescent="0.25">
      <c r="A3302" s="49"/>
      <c r="I3302" s="49"/>
      <c r="J3302" s="49"/>
    </row>
    <row r="3303" spans="1:10" s="41" customFormat="1" x14ac:dyDescent="0.25">
      <c r="A3303" s="49"/>
      <c r="I3303" s="49"/>
      <c r="J3303" s="49"/>
    </row>
    <row r="3304" spans="1:10" s="41" customFormat="1" x14ac:dyDescent="0.25">
      <c r="A3304" s="49"/>
      <c r="I3304" s="49"/>
      <c r="J3304" s="49"/>
    </row>
    <row r="3305" spans="1:10" s="41" customFormat="1" x14ac:dyDescent="0.25">
      <c r="A3305" s="49"/>
      <c r="I3305" s="49"/>
      <c r="J3305" s="49"/>
    </row>
    <row r="3306" spans="1:10" s="41" customFormat="1" x14ac:dyDescent="0.25">
      <c r="A3306" s="49"/>
      <c r="I3306" s="49"/>
      <c r="J3306" s="49"/>
    </row>
    <row r="3307" spans="1:10" s="41" customFormat="1" x14ac:dyDescent="0.25">
      <c r="A3307" s="49"/>
      <c r="I3307" s="49"/>
      <c r="J3307" s="49"/>
    </row>
    <row r="3308" spans="1:10" s="41" customFormat="1" x14ac:dyDescent="0.25">
      <c r="A3308" s="49"/>
      <c r="I3308" s="49"/>
      <c r="J3308" s="49"/>
    </row>
    <row r="3309" spans="1:10" s="41" customFormat="1" x14ac:dyDescent="0.25">
      <c r="A3309" s="49"/>
      <c r="I3309" s="49"/>
      <c r="J3309" s="49"/>
    </row>
    <row r="3310" spans="1:10" s="41" customFormat="1" x14ac:dyDescent="0.25">
      <c r="A3310" s="49"/>
      <c r="I3310" s="49"/>
      <c r="J3310" s="49"/>
    </row>
    <row r="3311" spans="1:10" s="41" customFormat="1" x14ac:dyDescent="0.25">
      <c r="A3311" s="49"/>
      <c r="I3311" s="49"/>
      <c r="J3311" s="49"/>
    </row>
    <row r="3312" spans="1:10" s="41" customFormat="1" x14ac:dyDescent="0.25">
      <c r="A3312" s="49"/>
      <c r="I3312" s="49"/>
      <c r="J3312" s="49"/>
    </row>
    <row r="3313" spans="1:10" s="41" customFormat="1" x14ac:dyDescent="0.25">
      <c r="A3313" s="49"/>
      <c r="I3313" s="49"/>
      <c r="J3313" s="49"/>
    </row>
    <row r="3314" spans="1:10" s="41" customFormat="1" x14ac:dyDescent="0.25">
      <c r="A3314" s="49"/>
      <c r="I3314" s="49"/>
      <c r="J3314" s="49"/>
    </row>
    <row r="3315" spans="1:10" s="41" customFormat="1" x14ac:dyDescent="0.25">
      <c r="A3315" s="49"/>
      <c r="I3315" s="49"/>
      <c r="J3315" s="49"/>
    </row>
    <row r="3316" spans="1:10" s="41" customFormat="1" x14ac:dyDescent="0.25">
      <c r="A3316" s="49"/>
      <c r="I3316" s="49"/>
      <c r="J3316" s="49"/>
    </row>
    <row r="3317" spans="1:10" s="41" customFormat="1" x14ac:dyDescent="0.25">
      <c r="A3317" s="49"/>
      <c r="I3317" s="49"/>
      <c r="J3317" s="49"/>
    </row>
    <row r="3318" spans="1:10" s="41" customFormat="1" x14ac:dyDescent="0.25">
      <c r="A3318" s="49"/>
      <c r="I3318" s="49"/>
      <c r="J3318" s="49"/>
    </row>
    <row r="3319" spans="1:10" s="41" customFormat="1" x14ac:dyDescent="0.25">
      <c r="A3319" s="49"/>
      <c r="I3319" s="49"/>
      <c r="J3319" s="49"/>
    </row>
    <row r="3320" spans="1:10" s="41" customFormat="1" x14ac:dyDescent="0.25">
      <c r="A3320" s="49"/>
      <c r="I3320" s="49"/>
      <c r="J3320" s="49"/>
    </row>
    <row r="3321" spans="1:10" s="41" customFormat="1" x14ac:dyDescent="0.25">
      <c r="A3321" s="49"/>
      <c r="I3321" s="49"/>
      <c r="J3321" s="49"/>
    </row>
    <row r="3322" spans="1:10" s="41" customFormat="1" x14ac:dyDescent="0.25">
      <c r="A3322" s="49"/>
      <c r="I3322" s="49"/>
      <c r="J3322" s="49"/>
    </row>
    <row r="3323" spans="1:10" s="41" customFormat="1" x14ac:dyDescent="0.25">
      <c r="A3323" s="49"/>
      <c r="I3323" s="49"/>
      <c r="J3323" s="49"/>
    </row>
    <row r="3324" spans="1:10" s="41" customFormat="1" x14ac:dyDescent="0.25">
      <c r="A3324" s="49"/>
      <c r="I3324" s="49"/>
      <c r="J3324" s="49"/>
    </row>
    <row r="3325" spans="1:10" s="41" customFormat="1" x14ac:dyDescent="0.25">
      <c r="A3325" s="49"/>
      <c r="I3325" s="49"/>
      <c r="J3325" s="49"/>
    </row>
    <row r="3326" spans="1:10" s="41" customFormat="1" x14ac:dyDescent="0.25">
      <c r="A3326" s="49"/>
      <c r="I3326" s="49"/>
      <c r="J3326" s="49"/>
    </row>
    <row r="3327" spans="1:10" s="41" customFormat="1" x14ac:dyDescent="0.25">
      <c r="A3327" s="49"/>
      <c r="I3327" s="49"/>
      <c r="J3327" s="49"/>
    </row>
    <row r="3328" spans="1:10" s="41" customFormat="1" x14ac:dyDescent="0.25">
      <c r="A3328" s="49"/>
      <c r="I3328" s="49"/>
      <c r="J3328" s="49"/>
    </row>
    <row r="3329" spans="1:10" s="41" customFormat="1" x14ac:dyDescent="0.25">
      <c r="A3329" s="49"/>
      <c r="I3329" s="49"/>
      <c r="J3329" s="49"/>
    </row>
    <row r="3330" spans="1:10" s="41" customFormat="1" x14ac:dyDescent="0.25">
      <c r="A3330" s="49"/>
      <c r="I3330" s="49"/>
      <c r="J3330" s="49"/>
    </row>
    <row r="3331" spans="1:10" s="41" customFormat="1" x14ac:dyDescent="0.25">
      <c r="A3331" s="49"/>
      <c r="I3331" s="49"/>
      <c r="J3331" s="49"/>
    </row>
    <row r="3332" spans="1:10" s="41" customFormat="1" x14ac:dyDescent="0.25">
      <c r="A3332" s="49"/>
      <c r="I3332" s="49"/>
      <c r="J3332" s="49"/>
    </row>
    <row r="3333" spans="1:10" s="41" customFormat="1" x14ac:dyDescent="0.25">
      <c r="A3333" s="49"/>
      <c r="I3333" s="49"/>
      <c r="J3333" s="49"/>
    </row>
    <row r="3334" spans="1:10" s="41" customFormat="1" x14ac:dyDescent="0.25">
      <c r="A3334" s="49"/>
      <c r="I3334" s="49"/>
      <c r="J3334" s="49"/>
    </row>
    <row r="3335" spans="1:10" s="41" customFormat="1" x14ac:dyDescent="0.25">
      <c r="A3335" s="49"/>
      <c r="I3335" s="49"/>
      <c r="J3335" s="49"/>
    </row>
    <row r="3336" spans="1:10" s="41" customFormat="1" x14ac:dyDescent="0.25">
      <c r="A3336" s="49"/>
      <c r="I3336" s="49"/>
      <c r="J3336" s="49"/>
    </row>
    <row r="3337" spans="1:10" s="41" customFormat="1" x14ac:dyDescent="0.25">
      <c r="A3337" s="49"/>
      <c r="I3337" s="49"/>
      <c r="J3337" s="49"/>
    </row>
    <row r="3338" spans="1:10" s="41" customFormat="1" x14ac:dyDescent="0.25">
      <c r="A3338" s="49"/>
      <c r="I3338" s="49"/>
      <c r="J3338" s="49"/>
    </row>
    <row r="3339" spans="1:10" s="41" customFormat="1" x14ac:dyDescent="0.25">
      <c r="A3339" s="49"/>
      <c r="I3339" s="49"/>
      <c r="J3339" s="49"/>
    </row>
    <row r="3340" spans="1:10" s="41" customFormat="1" x14ac:dyDescent="0.25">
      <c r="A3340" s="49"/>
      <c r="I3340" s="49"/>
      <c r="J3340" s="49"/>
    </row>
    <row r="3341" spans="1:10" s="41" customFormat="1" x14ac:dyDescent="0.25">
      <c r="A3341" s="49"/>
      <c r="I3341" s="49"/>
      <c r="J3341" s="49"/>
    </row>
    <row r="3342" spans="1:10" s="41" customFormat="1" x14ac:dyDescent="0.25">
      <c r="A3342" s="49"/>
      <c r="I3342" s="49"/>
      <c r="J3342" s="49"/>
    </row>
    <row r="3343" spans="1:10" s="41" customFormat="1" x14ac:dyDescent="0.25">
      <c r="A3343" s="49"/>
      <c r="I3343" s="49"/>
      <c r="J3343" s="49"/>
    </row>
    <row r="3344" spans="1:10" s="41" customFormat="1" x14ac:dyDescent="0.25">
      <c r="A3344" s="49"/>
      <c r="I3344" s="49"/>
      <c r="J3344" s="49"/>
    </row>
    <row r="3345" spans="1:10" s="41" customFormat="1" x14ac:dyDescent="0.25">
      <c r="A3345" s="49"/>
      <c r="I3345" s="49"/>
      <c r="J3345" s="49"/>
    </row>
    <row r="3346" spans="1:10" s="41" customFormat="1" x14ac:dyDescent="0.25">
      <c r="A3346" s="49"/>
      <c r="I3346" s="49"/>
      <c r="J3346" s="49"/>
    </row>
    <row r="3347" spans="1:10" s="41" customFormat="1" x14ac:dyDescent="0.25">
      <c r="A3347" s="49"/>
      <c r="I3347" s="49"/>
      <c r="J3347" s="49"/>
    </row>
    <row r="3348" spans="1:10" s="41" customFormat="1" x14ac:dyDescent="0.25">
      <c r="A3348" s="49"/>
      <c r="I3348" s="49"/>
      <c r="J3348" s="49"/>
    </row>
    <row r="3349" spans="1:10" s="41" customFormat="1" x14ac:dyDescent="0.25">
      <c r="A3349" s="49"/>
      <c r="I3349" s="49"/>
      <c r="J3349" s="49"/>
    </row>
    <row r="3350" spans="1:10" s="41" customFormat="1" x14ac:dyDescent="0.25">
      <c r="A3350" s="49"/>
      <c r="I3350" s="49"/>
      <c r="J3350" s="49"/>
    </row>
    <row r="3351" spans="1:10" s="41" customFormat="1" x14ac:dyDescent="0.25">
      <c r="A3351" s="49"/>
      <c r="I3351" s="49"/>
      <c r="J3351" s="49"/>
    </row>
    <row r="3352" spans="1:10" s="41" customFormat="1" x14ac:dyDescent="0.25">
      <c r="A3352" s="49"/>
      <c r="I3352" s="49"/>
      <c r="J3352" s="49"/>
    </row>
    <row r="3353" spans="1:10" s="41" customFormat="1" x14ac:dyDescent="0.25">
      <c r="A3353" s="49"/>
      <c r="I3353" s="49"/>
      <c r="J3353" s="49"/>
    </row>
    <row r="3354" spans="1:10" s="41" customFormat="1" x14ac:dyDescent="0.25">
      <c r="A3354" s="49"/>
      <c r="I3354" s="49"/>
      <c r="J3354" s="49"/>
    </row>
    <row r="3355" spans="1:10" s="41" customFormat="1" x14ac:dyDescent="0.25">
      <c r="A3355" s="49"/>
      <c r="I3355" s="49"/>
      <c r="J3355" s="49"/>
    </row>
    <row r="3356" spans="1:10" s="41" customFormat="1" x14ac:dyDescent="0.25">
      <c r="A3356" s="49"/>
      <c r="I3356" s="49"/>
      <c r="J3356" s="49"/>
    </row>
    <row r="3357" spans="1:10" s="41" customFormat="1" x14ac:dyDescent="0.25">
      <c r="A3357" s="49"/>
      <c r="I3357" s="49"/>
      <c r="J3357" s="49"/>
    </row>
    <row r="3358" spans="1:10" s="41" customFormat="1" x14ac:dyDescent="0.25">
      <c r="A3358" s="49"/>
      <c r="I3358" s="49"/>
      <c r="J3358" s="49"/>
    </row>
    <row r="3359" spans="1:10" s="41" customFormat="1" x14ac:dyDescent="0.25">
      <c r="A3359" s="49"/>
      <c r="I3359" s="49"/>
      <c r="J3359" s="49"/>
    </row>
    <row r="3360" spans="1:10" s="41" customFormat="1" x14ac:dyDescent="0.25">
      <c r="A3360" s="49"/>
      <c r="I3360" s="49"/>
      <c r="J3360" s="49"/>
    </row>
    <row r="3361" spans="1:10" s="41" customFormat="1" x14ac:dyDescent="0.25">
      <c r="A3361" s="49"/>
      <c r="I3361" s="49"/>
      <c r="J3361" s="49"/>
    </row>
    <row r="3362" spans="1:10" s="41" customFormat="1" x14ac:dyDescent="0.25">
      <c r="A3362" s="49"/>
      <c r="I3362" s="49"/>
      <c r="J3362" s="49"/>
    </row>
    <row r="3363" spans="1:10" s="41" customFormat="1" x14ac:dyDescent="0.25">
      <c r="A3363" s="49"/>
      <c r="I3363" s="49"/>
      <c r="J3363" s="49"/>
    </row>
    <row r="3364" spans="1:10" s="41" customFormat="1" x14ac:dyDescent="0.25">
      <c r="A3364" s="49"/>
      <c r="I3364" s="49"/>
      <c r="J3364" s="49"/>
    </row>
    <row r="3365" spans="1:10" s="41" customFormat="1" x14ac:dyDescent="0.25">
      <c r="A3365" s="49"/>
      <c r="I3365" s="49"/>
      <c r="J3365" s="49"/>
    </row>
    <row r="3366" spans="1:10" s="41" customFormat="1" x14ac:dyDescent="0.25">
      <c r="A3366" s="49"/>
      <c r="I3366" s="49"/>
      <c r="J3366" s="49"/>
    </row>
    <row r="3367" spans="1:10" s="41" customFormat="1" x14ac:dyDescent="0.25">
      <c r="A3367" s="49"/>
      <c r="I3367" s="49"/>
      <c r="J3367" s="49"/>
    </row>
    <row r="3368" spans="1:10" s="41" customFormat="1" x14ac:dyDescent="0.25">
      <c r="A3368" s="49"/>
      <c r="I3368" s="49"/>
      <c r="J3368" s="49"/>
    </row>
    <row r="3369" spans="1:10" s="41" customFormat="1" x14ac:dyDescent="0.25">
      <c r="A3369" s="49"/>
      <c r="I3369" s="49"/>
      <c r="J3369" s="49"/>
    </row>
    <row r="3370" spans="1:10" s="41" customFormat="1" x14ac:dyDescent="0.25">
      <c r="A3370" s="49"/>
      <c r="I3370" s="49"/>
      <c r="J3370" s="49"/>
    </row>
    <row r="3371" spans="1:10" s="41" customFormat="1" x14ac:dyDescent="0.25">
      <c r="A3371" s="49"/>
      <c r="I3371" s="49"/>
      <c r="J3371" s="49"/>
    </row>
    <row r="3372" spans="1:10" s="41" customFormat="1" x14ac:dyDescent="0.25">
      <c r="A3372" s="49"/>
      <c r="I3372" s="49"/>
      <c r="J3372" s="49"/>
    </row>
    <row r="3373" spans="1:10" s="41" customFormat="1" x14ac:dyDescent="0.25">
      <c r="A3373" s="49"/>
      <c r="I3373" s="49"/>
      <c r="J3373" s="49"/>
    </row>
    <row r="3374" spans="1:10" s="41" customFormat="1" x14ac:dyDescent="0.25">
      <c r="A3374" s="49"/>
      <c r="I3374" s="49"/>
      <c r="J3374" s="49"/>
    </row>
    <row r="3375" spans="1:10" s="41" customFormat="1" x14ac:dyDescent="0.25">
      <c r="A3375" s="49"/>
      <c r="I3375" s="49"/>
      <c r="J3375" s="49"/>
    </row>
    <row r="3376" spans="1:10" s="41" customFormat="1" x14ac:dyDescent="0.25">
      <c r="A3376" s="49"/>
      <c r="I3376" s="49"/>
      <c r="J3376" s="49"/>
    </row>
    <row r="3377" spans="1:10" s="41" customFormat="1" x14ac:dyDescent="0.25">
      <c r="A3377" s="49"/>
      <c r="I3377" s="49"/>
      <c r="J3377" s="49"/>
    </row>
    <row r="3378" spans="1:10" s="41" customFormat="1" x14ac:dyDescent="0.25">
      <c r="A3378" s="49"/>
      <c r="I3378" s="49"/>
      <c r="J3378" s="49"/>
    </row>
    <row r="3379" spans="1:10" s="41" customFormat="1" x14ac:dyDescent="0.25">
      <c r="A3379" s="49"/>
      <c r="I3379" s="49"/>
      <c r="J3379" s="49"/>
    </row>
    <row r="3380" spans="1:10" s="41" customFormat="1" x14ac:dyDescent="0.25">
      <c r="A3380" s="49"/>
      <c r="I3380" s="49"/>
      <c r="J3380" s="49"/>
    </row>
    <row r="3381" spans="1:10" s="41" customFormat="1" x14ac:dyDescent="0.25">
      <c r="A3381" s="49"/>
      <c r="I3381" s="49"/>
      <c r="J3381" s="49"/>
    </row>
    <row r="3382" spans="1:10" s="41" customFormat="1" x14ac:dyDescent="0.25">
      <c r="A3382" s="49"/>
      <c r="I3382" s="49"/>
      <c r="J3382" s="49"/>
    </row>
    <row r="3383" spans="1:10" s="41" customFormat="1" x14ac:dyDescent="0.25">
      <c r="A3383" s="49"/>
      <c r="I3383" s="49"/>
      <c r="J3383" s="49"/>
    </row>
    <row r="3384" spans="1:10" s="41" customFormat="1" x14ac:dyDescent="0.25">
      <c r="A3384" s="49"/>
      <c r="I3384" s="49"/>
      <c r="J3384" s="49"/>
    </row>
    <row r="3385" spans="1:10" s="41" customFormat="1" x14ac:dyDescent="0.25">
      <c r="A3385" s="49"/>
      <c r="I3385" s="49"/>
      <c r="J3385" s="49"/>
    </row>
    <row r="3386" spans="1:10" s="41" customFormat="1" x14ac:dyDescent="0.25">
      <c r="A3386" s="49"/>
      <c r="I3386" s="49"/>
      <c r="J3386" s="49"/>
    </row>
    <row r="3387" spans="1:10" s="41" customFormat="1" x14ac:dyDescent="0.25">
      <c r="A3387" s="49"/>
      <c r="I3387" s="49"/>
      <c r="J3387" s="49"/>
    </row>
    <row r="3388" spans="1:10" s="41" customFormat="1" x14ac:dyDescent="0.25">
      <c r="A3388" s="49"/>
      <c r="I3388" s="49"/>
      <c r="J3388" s="49"/>
    </row>
    <row r="3389" spans="1:10" s="41" customFormat="1" x14ac:dyDescent="0.25">
      <c r="A3389" s="49"/>
      <c r="I3389" s="49"/>
      <c r="J3389" s="49"/>
    </row>
    <row r="3390" spans="1:10" s="41" customFormat="1" x14ac:dyDescent="0.25">
      <c r="A3390" s="49"/>
      <c r="I3390" s="49"/>
      <c r="J3390" s="49"/>
    </row>
    <row r="3391" spans="1:10" s="41" customFormat="1" x14ac:dyDescent="0.25">
      <c r="A3391" s="49"/>
      <c r="I3391" s="49"/>
      <c r="J3391" s="49"/>
    </row>
    <row r="3392" spans="1:10" s="41" customFormat="1" x14ac:dyDescent="0.25">
      <c r="A3392" s="49"/>
      <c r="I3392" s="49"/>
      <c r="J3392" s="49"/>
    </row>
    <row r="3393" spans="1:10" s="41" customFormat="1" x14ac:dyDescent="0.25">
      <c r="A3393" s="49"/>
      <c r="I3393" s="49"/>
      <c r="J3393" s="49"/>
    </row>
    <row r="3394" spans="1:10" s="41" customFormat="1" x14ac:dyDescent="0.25">
      <c r="A3394" s="49"/>
      <c r="I3394" s="49"/>
      <c r="J3394" s="49"/>
    </row>
    <row r="3395" spans="1:10" s="41" customFormat="1" x14ac:dyDescent="0.25">
      <c r="A3395" s="49"/>
      <c r="I3395" s="49"/>
      <c r="J3395" s="49"/>
    </row>
    <row r="3396" spans="1:10" s="41" customFormat="1" x14ac:dyDescent="0.25">
      <c r="A3396" s="49"/>
      <c r="I3396" s="49"/>
      <c r="J3396" s="49"/>
    </row>
    <row r="3397" spans="1:10" s="41" customFormat="1" x14ac:dyDescent="0.25">
      <c r="A3397" s="49"/>
      <c r="I3397" s="49"/>
      <c r="J3397" s="49"/>
    </row>
    <row r="3398" spans="1:10" s="41" customFormat="1" x14ac:dyDescent="0.25">
      <c r="A3398" s="49"/>
      <c r="I3398" s="49"/>
      <c r="J3398" s="49"/>
    </row>
    <row r="3399" spans="1:10" s="41" customFormat="1" x14ac:dyDescent="0.25">
      <c r="A3399" s="49"/>
      <c r="I3399" s="49"/>
      <c r="J3399" s="49"/>
    </row>
    <row r="3400" spans="1:10" s="41" customFormat="1" x14ac:dyDescent="0.25">
      <c r="A3400" s="49"/>
      <c r="I3400" s="49"/>
      <c r="J3400" s="49"/>
    </row>
    <row r="3401" spans="1:10" s="41" customFormat="1" x14ac:dyDescent="0.25">
      <c r="A3401" s="49"/>
      <c r="I3401" s="49"/>
      <c r="J3401" s="49"/>
    </row>
    <row r="3402" spans="1:10" s="41" customFormat="1" x14ac:dyDescent="0.25">
      <c r="A3402" s="49"/>
      <c r="I3402" s="49"/>
      <c r="J3402" s="49"/>
    </row>
    <row r="3403" spans="1:10" s="41" customFormat="1" x14ac:dyDescent="0.25">
      <c r="A3403" s="49"/>
      <c r="I3403" s="49"/>
      <c r="J3403" s="49"/>
    </row>
    <row r="3404" spans="1:10" s="41" customFormat="1" x14ac:dyDescent="0.25">
      <c r="A3404" s="49"/>
      <c r="I3404" s="49"/>
      <c r="J3404" s="49"/>
    </row>
    <row r="3405" spans="1:10" s="41" customFormat="1" x14ac:dyDescent="0.25">
      <c r="A3405" s="49"/>
      <c r="I3405" s="49"/>
      <c r="J3405" s="49"/>
    </row>
    <row r="3406" spans="1:10" s="41" customFormat="1" x14ac:dyDescent="0.25">
      <c r="A3406" s="49"/>
      <c r="I3406" s="49"/>
      <c r="J3406" s="49"/>
    </row>
    <row r="3407" spans="1:10" s="41" customFormat="1" x14ac:dyDescent="0.25">
      <c r="A3407" s="49"/>
      <c r="I3407" s="49"/>
      <c r="J3407" s="49"/>
    </row>
    <row r="3408" spans="1:10" s="41" customFormat="1" x14ac:dyDescent="0.25">
      <c r="A3408" s="49"/>
      <c r="I3408" s="49"/>
      <c r="J3408" s="49"/>
    </row>
    <row r="3409" spans="1:10" s="41" customFormat="1" x14ac:dyDescent="0.25">
      <c r="A3409" s="49"/>
      <c r="I3409" s="49"/>
      <c r="J3409" s="49"/>
    </row>
    <row r="3410" spans="1:10" s="41" customFormat="1" x14ac:dyDescent="0.25">
      <c r="A3410" s="49"/>
      <c r="I3410" s="49"/>
      <c r="J3410" s="49"/>
    </row>
    <row r="3411" spans="1:10" s="41" customFormat="1" x14ac:dyDescent="0.25">
      <c r="A3411" s="49"/>
      <c r="I3411" s="49"/>
      <c r="J3411" s="49"/>
    </row>
    <row r="3412" spans="1:10" s="41" customFormat="1" x14ac:dyDescent="0.25">
      <c r="A3412" s="49"/>
      <c r="I3412" s="49"/>
      <c r="J3412" s="49"/>
    </row>
    <row r="3413" spans="1:10" s="41" customFormat="1" x14ac:dyDescent="0.25">
      <c r="A3413" s="49"/>
      <c r="I3413" s="49"/>
      <c r="J3413" s="49"/>
    </row>
    <row r="3414" spans="1:10" s="41" customFormat="1" x14ac:dyDescent="0.25">
      <c r="A3414" s="49"/>
      <c r="I3414" s="49"/>
      <c r="J3414" s="49"/>
    </row>
    <row r="3415" spans="1:10" s="41" customFormat="1" x14ac:dyDescent="0.25">
      <c r="A3415" s="49"/>
      <c r="I3415" s="49"/>
      <c r="J3415" s="49"/>
    </row>
    <row r="3416" spans="1:10" s="41" customFormat="1" x14ac:dyDescent="0.25">
      <c r="A3416" s="49"/>
      <c r="I3416" s="49"/>
      <c r="J3416" s="49"/>
    </row>
    <row r="3417" spans="1:10" s="41" customFormat="1" x14ac:dyDescent="0.25">
      <c r="A3417" s="49"/>
      <c r="I3417" s="49"/>
      <c r="J3417" s="49"/>
    </row>
    <row r="3418" spans="1:10" s="41" customFormat="1" x14ac:dyDescent="0.25">
      <c r="A3418" s="49"/>
      <c r="I3418" s="49"/>
      <c r="J3418" s="49"/>
    </row>
    <row r="3419" spans="1:10" s="41" customFormat="1" x14ac:dyDescent="0.25">
      <c r="A3419" s="49"/>
      <c r="I3419" s="49"/>
      <c r="J3419" s="49"/>
    </row>
    <row r="3420" spans="1:10" s="41" customFormat="1" x14ac:dyDescent="0.25">
      <c r="A3420" s="49"/>
      <c r="I3420" s="49"/>
      <c r="J3420" s="49"/>
    </row>
    <row r="3421" spans="1:10" s="41" customFormat="1" x14ac:dyDescent="0.25">
      <c r="A3421" s="49"/>
      <c r="I3421" s="49"/>
      <c r="J3421" s="49"/>
    </row>
    <row r="3422" spans="1:10" s="41" customFormat="1" x14ac:dyDescent="0.25">
      <c r="A3422" s="49"/>
      <c r="I3422" s="49"/>
      <c r="J3422" s="49"/>
    </row>
    <row r="3423" spans="1:10" s="41" customFormat="1" x14ac:dyDescent="0.25">
      <c r="A3423" s="49"/>
      <c r="I3423" s="49"/>
      <c r="J3423" s="49"/>
    </row>
    <row r="3424" spans="1:10" s="41" customFormat="1" x14ac:dyDescent="0.25">
      <c r="A3424" s="49"/>
      <c r="I3424" s="49"/>
      <c r="J3424" s="49"/>
    </row>
    <row r="3425" spans="1:10" s="41" customFormat="1" x14ac:dyDescent="0.25">
      <c r="A3425" s="49"/>
      <c r="I3425" s="49"/>
      <c r="J3425" s="49"/>
    </row>
    <row r="3426" spans="1:10" s="41" customFormat="1" x14ac:dyDescent="0.25">
      <c r="A3426" s="49"/>
      <c r="I3426" s="49"/>
      <c r="J3426" s="49"/>
    </row>
    <row r="3427" spans="1:10" s="41" customFormat="1" x14ac:dyDescent="0.25">
      <c r="A3427" s="49"/>
      <c r="I3427" s="49"/>
      <c r="J3427" s="49"/>
    </row>
    <row r="3428" spans="1:10" s="41" customFormat="1" x14ac:dyDescent="0.25">
      <c r="A3428" s="49"/>
      <c r="I3428" s="49"/>
      <c r="J3428" s="49"/>
    </row>
    <row r="3429" spans="1:10" s="41" customFormat="1" x14ac:dyDescent="0.25">
      <c r="A3429" s="49"/>
      <c r="I3429" s="49"/>
      <c r="J3429" s="49"/>
    </row>
    <row r="3430" spans="1:10" s="41" customFormat="1" x14ac:dyDescent="0.25">
      <c r="A3430" s="49"/>
      <c r="I3430" s="49"/>
      <c r="J3430" s="49"/>
    </row>
    <row r="3431" spans="1:10" s="41" customFormat="1" x14ac:dyDescent="0.25">
      <c r="A3431" s="49"/>
      <c r="I3431" s="49"/>
      <c r="J3431" s="49"/>
    </row>
    <row r="3432" spans="1:10" s="41" customFormat="1" x14ac:dyDescent="0.25">
      <c r="A3432" s="49"/>
      <c r="I3432" s="49"/>
      <c r="J3432" s="49"/>
    </row>
    <row r="3433" spans="1:10" s="41" customFormat="1" x14ac:dyDescent="0.25">
      <c r="A3433" s="49"/>
      <c r="I3433" s="49"/>
      <c r="J3433" s="49"/>
    </row>
    <row r="3434" spans="1:10" s="41" customFormat="1" x14ac:dyDescent="0.25">
      <c r="A3434" s="49"/>
      <c r="I3434" s="49"/>
      <c r="J3434" s="49"/>
    </row>
    <row r="3435" spans="1:10" s="41" customFormat="1" x14ac:dyDescent="0.25">
      <c r="A3435" s="49"/>
      <c r="I3435" s="49"/>
      <c r="J3435" s="49"/>
    </row>
    <row r="3436" spans="1:10" s="41" customFormat="1" x14ac:dyDescent="0.25">
      <c r="A3436" s="49"/>
      <c r="I3436" s="49"/>
      <c r="J3436" s="49"/>
    </row>
    <row r="3437" spans="1:10" s="41" customFormat="1" x14ac:dyDescent="0.25">
      <c r="A3437" s="49"/>
      <c r="I3437" s="49"/>
      <c r="J3437" s="49"/>
    </row>
    <row r="3438" spans="1:10" s="41" customFormat="1" x14ac:dyDescent="0.25">
      <c r="A3438" s="49"/>
      <c r="I3438" s="49"/>
      <c r="J3438" s="49"/>
    </row>
    <row r="3439" spans="1:10" s="41" customFormat="1" x14ac:dyDescent="0.25">
      <c r="A3439" s="49"/>
      <c r="I3439" s="49"/>
      <c r="J3439" s="49"/>
    </row>
    <row r="3440" spans="1:10" s="41" customFormat="1" x14ac:dyDescent="0.25">
      <c r="A3440" s="49"/>
      <c r="I3440" s="49"/>
      <c r="J3440" s="49"/>
    </row>
    <row r="3441" spans="1:10" s="41" customFormat="1" x14ac:dyDescent="0.25">
      <c r="A3441" s="49"/>
      <c r="I3441" s="49"/>
      <c r="J3441" s="49"/>
    </row>
    <row r="3442" spans="1:10" s="41" customFormat="1" x14ac:dyDescent="0.25">
      <c r="A3442" s="49"/>
      <c r="I3442" s="49"/>
      <c r="J3442" s="49"/>
    </row>
    <row r="3443" spans="1:10" s="41" customFormat="1" x14ac:dyDescent="0.25">
      <c r="A3443" s="49"/>
      <c r="I3443" s="49"/>
      <c r="J3443" s="49"/>
    </row>
    <row r="3444" spans="1:10" s="41" customFormat="1" x14ac:dyDescent="0.25">
      <c r="A3444" s="49"/>
      <c r="I3444" s="49"/>
      <c r="J3444" s="49"/>
    </row>
    <row r="3445" spans="1:10" s="41" customFormat="1" x14ac:dyDescent="0.25">
      <c r="A3445" s="49"/>
      <c r="I3445" s="49"/>
      <c r="J3445" s="49"/>
    </row>
    <row r="3446" spans="1:10" s="41" customFormat="1" x14ac:dyDescent="0.25">
      <c r="A3446" s="49"/>
      <c r="I3446" s="49"/>
      <c r="J3446" s="49"/>
    </row>
    <row r="3447" spans="1:10" s="41" customFormat="1" x14ac:dyDescent="0.25">
      <c r="A3447" s="49"/>
      <c r="I3447" s="49"/>
      <c r="J3447" s="49"/>
    </row>
    <row r="3448" spans="1:10" s="41" customFormat="1" x14ac:dyDescent="0.25">
      <c r="A3448" s="49"/>
      <c r="I3448" s="49"/>
      <c r="J3448" s="49"/>
    </row>
    <row r="3449" spans="1:10" s="41" customFormat="1" x14ac:dyDescent="0.25">
      <c r="A3449" s="49"/>
      <c r="I3449" s="49"/>
      <c r="J3449" s="49"/>
    </row>
    <row r="3450" spans="1:10" s="41" customFormat="1" x14ac:dyDescent="0.25">
      <c r="A3450" s="49"/>
      <c r="I3450" s="49"/>
      <c r="J3450" s="49"/>
    </row>
    <row r="3451" spans="1:10" s="41" customFormat="1" x14ac:dyDescent="0.25">
      <c r="A3451" s="49"/>
      <c r="I3451" s="49"/>
      <c r="J3451" s="49"/>
    </row>
    <row r="3452" spans="1:10" s="41" customFormat="1" x14ac:dyDescent="0.25">
      <c r="A3452" s="49"/>
      <c r="I3452" s="49"/>
      <c r="J3452" s="49"/>
    </row>
    <row r="3453" spans="1:10" s="41" customFormat="1" x14ac:dyDescent="0.25">
      <c r="A3453" s="49"/>
      <c r="I3453" s="49"/>
      <c r="J3453" s="49"/>
    </row>
    <row r="3454" spans="1:10" s="41" customFormat="1" x14ac:dyDescent="0.25">
      <c r="A3454" s="49"/>
      <c r="I3454" s="49"/>
      <c r="J3454" s="49"/>
    </row>
    <row r="3455" spans="1:10" s="41" customFormat="1" x14ac:dyDescent="0.25">
      <c r="A3455" s="49"/>
      <c r="I3455" s="49"/>
      <c r="J3455" s="49"/>
    </row>
    <row r="3456" spans="1:10" s="41" customFormat="1" x14ac:dyDescent="0.25">
      <c r="A3456" s="49"/>
      <c r="I3456" s="49"/>
      <c r="J3456" s="49"/>
    </row>
    <row r="3457" spans="1:10" s="41" customFormat="1" x14ac:dyDescent="0.25">
      <c r="A3457" s="49"/>
      <c r="I3457" s="49"/>
      <c r="J3457" s="49"/>
    </row>
    <row r="3458" spans="1:10" s="41" customFormat="1" x14ac:dyDescent="0.25">
      <c r="A3458" s="49"/>
      <c r="I3458" s="49"/>
      <c r="J3458" s="49"/>
    </row>
    <row r="3459" spans="1:10" s="41" customFormat="1" x14ac:dyDescent="0.25">
      <c r="A3459" s="49"/>
      <c r="I3459" s="49"/>
      <c r="J3459" s="49"/>
    </row>
    <row r="3460" spans="1:10" s="41" customFormat="1" x14ac:dyDescent="0.25">
      <c r="A3460" s="49"/>
      <c r="I3460" s="49"/>
      <c r="J3460" s="49"/>
    </row>
    <row r="3461" spans="1:10" s="41" customFormat="1" x14ac:dyDescent="0.25">
      <c r="A3461" s="49"/>
      <c r="I3461" s="49"/>
      <c r="J3461" s="49"/>
    </row>
    <row r="3462" spans="1:10" s="41" customFormat="1" x14ac:dyDescent="0.25">
      <c r="A3462" s="49"/>
      <c r="I3462" s="49"/>
      <c r="J3462" s="49"/>
    </row>
    <row r="3463" spans="1:10" s="41" customFormat="1" x14ac:dyDescent="0.25">
      <c r="A3463" s="49"/>
      <c r="I3463" s="49"/>
      <c r="J3463" s="49"/>
    </row>
    <row r="3464" spans="1:10" s="41" customFormat="1" x14ac:dyDescent="0.25">
      <c r="A3464" s="49"/>
      <c r="I3464" s="49"/>
      <c r="J3464" s="49"/>
    </row>
    <row r="3465" spans="1:10" s="41" customFormat="1" x14ac:dyDescent="0.25">
      <c r="A3465" s="49"/>
      <c r="I3465" s="49"/>
      <c r="J3465" s="49"/>
    </row>
    <row r="3466" spans="1:10" s="41" customFormat="1" x14ac:dyDescent="0.25">
      <c r="A3466" s="49"/>
      <c r="I3466" s="49"/>
      <c r="J3466" s="49"/>
    </row>
    <row r="3467" spans="1:10" s="41" customFormat="1" x14ac:dyDescent="0.25">
      <c r="A3467" s="49"/>
      <c r="I3467" s="49"/>
      <c r="J3467" s="49"/>
    </row>
    <row r="3468" spans="1:10" s="41" customFormat="1" x14ac:dyDescent="0.25">
      <c r="A3468" s="49"/>
      <c r="I3468" s="49"/>
      <c r="J3468" s="49"/>
    </row>
    <row r="3469" spans="1:10" s="41" customFormat="1" x14ac:dyDescent="0.25">
      <c r="A3469" s="49"/>
      <c r="I3469" s="49"/>
      <c r="J3469" s="49"/>
    </row>
    <row r="3470" spans="1:10" s="41" customFormat="1" x14ac:dyDescent="0.25">
      <c r="A3470" s="49"/>
      <c r="I3470" s="49"/>
      <c r="J3470" s="49"/>
    </row>
    <row r="3471" spans="1:10" s="41" customFormat="1" x14ac:dyDescent="0.25">
      <c r="A3471" s="49"/>
      <c r="I3471" s="49"/>
      <c r="J3471" s="49"/>
    </row>
    <row r="3472" spans="1:10" s="41" customFormat="1" x14ac:dyDescent="0.25">
      <c r="A3472" s="49"/>
      <c r="I3472" s="49"/>
      <c r="J3472" s="49"/>
    </row>
    <row r="3473" spans="1:10" s="41" customFormat="1" x14ac:dyDescent="0.25">
      <c r="A3473" s="49"/>
      <c r="I3473" s="49"/>
      <c r="J3473" s="49"/>
    </row>
    <row r="3474" spans="1:10" s="41" customFormat="1" x14ac:dyDescent="0.25">
      <c r="A3474" s="49"/>
      <c r="I3474" s="49"/>
      <c r="J3474" s="49"/>
    </row>
    <row r="3475" spans="1:10" s="41" customFormat="1" x14ac:dyDescent="0.25">
      <c r="A3475" s="49"/>
      <c r="I3475" s="49"/>
      <c r="J3475" s="49"/>
    </row>
    <row r="3476" spans="1:10" s="41" customFormat="1" x14ac:dyDescent="0.25">
      <c r="A3476" s="49"/>
      <c r="I3476" s="49"/>
      <c r="J3476" s="49"/>
    </row>
    <row r="3477" spans="1:10" s="41" customFormat="1" x14ac:dyDescent="0.25">
      <c r="A3477" s="49"/>
      <c r="I3477" s="49"/>
      <c r="J3477" s="49"/>
    </row>
    <row r="3478" spans="1:10" s="41" customFormat="1" x14ac:dyDescent="0.25">
      <c r="A3478" s="49"/>
      <c r="I3478" s="49"/>
      <c r="J3478" s="49"/>
    </row>
    <row r="3479" spans="1:10" s="41" customFormat="1" x14ac:dyDescent="0.25">
      <c r="A3479" s="49"/>
      <c r="I3479" s="49"/>
      <c r="J3479" s="49"/>
    </row>
    <row r="3480" spans="1:10" s="41" customFormat="1" x14ac:dyDescent="0.25">
      <c r="A3480" s="49"/>
      <c r="I3480" s="49"/>
      <c r="J3480" s="49"/>
    </row>
    <row r="3481" spans="1:10" s="41" customFormat="1" x14ac:dyDescent="0.25">
      <c r="A3481" s="49"/>
      <c r="I3481" s="49"/>
      <c r="J3481" s="49"/>
    </row>
    <row r="3482" spans="1:10" s="41" customFormat="1" x14ac:dyDescent="0.25">
      <c r="A3482" s="49"/>
      <c r="I3482" s="49"/>
      <c r="J3482" s="49"/>
    </row>
    <row r="3483" spans="1:10" s="41" customFormat="1" x14ac:dyDescent="0.25">
      <c r="A3483" s="49"/>
      <c r="I3483" s="49"/>
      <c r="J3483" s="49"/>
    </row>
    <row r="3484" spans="1:10" s="41" customFormat="1" x14ac:dyDescent="0.25">
      <c r="A3484" s="49"/>
      <c r="I3484" s="49"/>
      <c r="J3484" s="49"/>
    </row>
    <row r="3485" spans="1:10" s="41" customFormat="1" x14ac:dyDescent="0.25">
      <c r="A3485" s="49"/>
      <c r="I3485" s="49"/>
      <c r="J3485" s="49"/>
    </row>
    <row r="3486" spans="1:10" s="41" customFormat="1" x14ac:dyDescent="0.25">
      <c r="A3486" s="49"/>
      <c r="I3486" s="49"/>
      <c r="J3486" s="49"/>
    </row>
    <row r="3487" spans="1:10" s="41" customFormat="1" x14ac:dyDescent="0.25">
      <c r="A3487" s="49"/>
      <c r="I3487" s="49"/>
      <c r="J3487" s="49"/>
    </row>
    <row r="3488" spans="1:10" s="41" customFormat="1" x14ac:dyDescent="0.25">
      <c r="A3488" s="49"/>
      <c r="I3488" s="49"/>
      <c r="J3488" s="49"/>
    </row>
    <row r="3489" spans="1:10" s="41" customFormat="1" x14ac:dyDescent="0.25">
      <c r="A3489" s="49"/>
      <c r="I3489" s="49"/>
      <c r="J3489" s="49"/>
    </row>
    <row r="3490" spans="1:10" s="41" customFormat="1" x14ac:dyDescent="0.25">
      <c r="A3490" s="49"/>
      <c r="I3490" s="49"/>
      <c r="J3490" s="49"/>
    </row>
    <row r="3491" spans="1:10" s="41" customFormat="1" x14ac:dyDescent="0.25">
      <c r="A3491" s="49"/>
      <c r="I3491" s="49"/>
      <c r="J3491" s="49"/>
    </row>
    <row r="3492" spans="1:10" s="41" customFormat="1" x14ac:dyDescent="0.25">
      <c r="A3492" s="49"/>
      <c r="I3492" s="49"/>
      <c r="J3492" s="49"/>
    </row>
    <row r="3493" spans="1:10" s="41" customFormat="1" x14ac:dyDescent="0.25">
      <c r="A3493" s="49"/>
      <c r="I3493" s="49"/>
      <c r="J3493" s="49"/>
    </row>
    <row r="3494" spans="1:10" s="41" customFormat="1" x14ac:dyDescent="0.25">
      <c r="A3494" s="49"/>
      <c r="I3494" s="49"/>
      <c r="J3494" s="49"/>
    </row>
    <row r="3495" spans="1:10" s="41" customFormat="1" x14ac:dyDescent="0.25">
      <c r="A3495" s="49"/>
      <c r="I3495" s="49"/>
      <c r="J3495" s="49"/>
    </row>
    <row r="3496" spans="1:10" s="41" customFormat="1" x14ac:dyDescent="0.25">
      <c r="A3496" s="49"/>
      <c r="I3496" s="49"/>
      <c r="J3496" s="49"/>
    </row>
    <row r="3497" spans="1:10" s="41" customFormat="1" x14ac:dyDescent="0.25">
      <c r="A3497" s="49"/>
      <c r="I3497" s="49"/>
      <c r="J3497" s="49"/>
    </row>
    <row r="3498" spans="1:10" s="41" customFormat="1" x14ac:dyDescent="0.25">
      <c r="A3498" s="49"/>
      <c r="I3498" s="49"/>
      <c r="J3498" s="49"/>
    </row>
    <row r="3499" spans="1:10" s="41" customFormat="1" x14ac:dyDescent="0.25">
      <c r="A3499" s="49"/>
      <c r="I3499" s="49"/>
      <c r="J3499" s="49"/>
    </row>
    <row r="3500" spans="1:10" s="41" customFormat="1" x14ac:dyDescent="0.25">
      <c r="A3500" s="49"/>
      <c r="I3500" s="49"/>
      <c r="J3500" s="49"/>
    </row>
    <row r="3501" spans="1:10" s="41" customFormat="1" x14ac:dyDescent="0.25">
      <c r="A3501" s="49"/>
      <c r="I3501" s="49"/>
      <c r="J3501" s="49"/>
    </row>
    <row r="3502" spans="1:10" s="41" customFormat="1" x14ac:dyDescent="0.25">
      <c r="A3502" s="49"/>
      <c r="I3502" s="49"/>
      <c r="J3502" s="49"/>
    </row>
    <row r="3503" spans="1:10" s="41" customFormat="1" x14ac:dyDescent="0.25">
      <c r="A3503" s="49"/>
      <c r="I3503" s="49"/>
      <c r="J3503" s="49"/>
    </row>
    <row r="3504" spans="1:10" s="41" customFormat="1" x14ac:dyDescent="0.25">
      <c r="A3504" s="49"/>
      <c r="I3504" s="49"/>
      <c r="J3504" s="49"/>
    </row>
    <row r="3505" spans="1:10" s="41" customFormat="1" x14ac:dyDescent="0.25">
      <c r="A3505" s="49"/>
      <c r="I3505" s="49"/>
      <c r="J3505" s="49"/>
    </row>
    <row r="3506" spans="1:10" s="41" customFormat="1" x14ac:dyDescent="0.25">
      <c r="A3506" s="49"/>
      <c r="I3506" s="49"/>
      <c r="J3506" s="49"/>
    </row>
    <row r="3507" spans="1:10" s="41" customFormat="1" x14ac:dyDescent="0.25">
      <c r="A3507" s="49"/>
      <c r="I3507" s="49"/>
      <c r="J3507" s="49"/>
    </row>
    <row r="3508" spans="1:10" s="41" customFormat="1" x14ac:dyDescent="0.25">
      <c r="A3508" s="49"/>
      <c r="I3508" s="49"/>
      <c r="J3508" s="49"/>
    </row>
    <row r="3509" spans="1:10" s="41" customFormat="1" x14ac:dyDescent="0.25">
      <c r="A3509" s="49"/>
      <c r="I3509" s="49"/>
      <c r="J3509" s="49"/>
    </row>
    <row r="3510" spans="1:10" s="41" customFormat="1" x14ac:dyDescent="0.25">
      <c r="A3510" s="49"/>
      <c r="I3510" s="49"/>
      <c r="J3510" s="49"/>
    </row>
    <row r="3511" spans="1:10" s="41" customFormat="1" x14ac:dyDescent="0.25">
      <c r="A3511" s="49"/>
      <c r="I3511" s="49"/>
      <c r="J3511" s="49"/>
    </row>
    <row r="3512" spans="1:10" s="41" customFormat="1" x14ac:dyDescent="0.25">
      <c r="A3512" s="49"/>
      <c r="I3512" s="49"/>
      <c r="J3512" s="49"/>
    </row>
    <row r="3513" spans="1:10" s="41" customFormat="1" x14ac:dyDescent="0.25">
      <c r="A3513" s="49"/>
      <c r="I3513" s="49"/>
      <c r="J3513" s="49"/>
    </row>
    <row r="3514" spans="1:10" s="41" customFormat="1" x14ac:dyDescent="0.25">
      <c r="A3514" s="49"/>
      <c r="I3514" s="49"/>
      <c r="J3514" s="49"/>
    </row>
    <row r="3515" spans="1:10" s="41" customFormat="1" x14ac:dyDescent="0.25">
      <c r="A3515" s="49"/>
      <c r="I3515" s="49"/>
      <c r="J3515" s="49"/>
    </row>
    <row r="3516" spans="1:10" s="41" customFormat="1" x14ac:dyDescent="0.25">
      <c r="A3516" s="49"/>
      <c r="I3516" s="49"/>
      <c r="J3516" s="49"/>
    </row>
    <row r="3517" spans="1:10" s="41" customFormat="1" x14ac:dyDescent="0.25">
      <c r="A3517" s="49"/>
      <c r="I3517" s="49"/>
      <c r="J3517" s="49"/>
    </row>
    <row r="3518" spans="1:10" s="41" customFormat="1" x14ac:dyDescent="0.25">
      <c r="A3518" s="49"/>
      <c r="I3518" s="49"/>
      <c r="J3518" s="49"/>
    </row>
    <row r="3519" spans="1:10" s="41" customFormat="1" x14ac:dyDescent="0.25">
      <c r="A3519" s="49"/>
      <c r="I3519" s="49"/>
      <c r="J3519" s="49"/>
    </row>
    <row r="3520" spans="1:10" s="41" customFormat="1" x14ac:dyDescent="0.25">
      <c r="A3520" s="49"/>
      <c r="I3520" s="49"/>
      <c r="J3520" s="49"/>
    </row>
    <row r="3521" spans="1:10" s="41" customFormat="1" x14ac:dyDescent="0.25">
      <c r="A3521" s="49"/>
      <c r="I3521" s="49"/>
      <c r="J3521" s="49"/>
    </row>
    <row r="3522" spans="1:10" s="41" customFormat="1" x14ac:dyDescent="0.25">
      <c r="A3522" s="49"/>
      <c r="I3522" s="49"/>
      <c r="J3522" s="49"/>
    </row>
    <row r="3523" spans="1:10" s="41" customFormat="1" x14ac:dyDescent="0.25">
      <c r="A3523" s="49"/>
      <c r="I3523" s="49"/>
      <c r="J3523" s="49"/>
    </row>
    <row r="3524" spans="1:10" s="41" customFormat="1" x14ac:dyDescent="0.25">
      <c r="A3524" s="49"/>
      <c r="I3524" s="49"/>
      <c r="J3524" s="49"/>
    </row>
    <row r="3525" spans="1:10" s="41" customFormat="1" x14ac:dyDescent="0.25">
      <c r="A3525" s="49"/>
      <c r="I3525" s="49"/>
      <c r="J3525" s="49"/>
    </row>
    <row r="3526" spans="1:10" s="41" customFormat="1" x14ac:dyDescent="0.25">
      <c r="A3526" s="49"/>
      <c r="I3526" s="49"/>
      <c r="J3526" s="49"/>
    </row>
    <row r="3527" spans="1:10" s="41" customFormat="1" x14ac:dyDescent="0.25">
      <c r="A3527" s="49"/>
      <c r="I3527" s="49"/>
      <c r="J3527" s="49"/>
    </row>
    <row r="3528" spans="1:10" s="41" customFormat="1" x14ac:dyDescent="0.25">
      <c r="A3528" s="49"/>
      <c r="I3528" s="49"/>
      <c r="J3528" s="49"/>
    </row>
    <row r="3529" spans="1:10" s="41" customFormat="1" x14ac:dyDescent="0.25">
      <c r="A3529" s="49"/>
      <c r="I3529" s="49"/>
      <c r="J3529" s="49"/>
    </row>
    <row r="3530" spans="1:10" s="41" customFormat="1" x14ac:dyDescent="0.25">
      <c r="A3530" s="49"/>
      <c r="I3530" s="49"/>
      <c r="J3530" s="49"/>
    </row>
    <row r="3531" spans="1:10" s="41" customFormat="1" x14ac:dyDescent="0.25">
      <c r="A3531" s="49"/>
      <c r="I3531" s="49"/>
      <c r="J3531" s="49"/>
    </row>
    <row r="3532" spans="1:10" s="41" customFormat="1" x14ac:dyDescent="0.25">
      <c r="A3532" s="49"/>
      <c r="I3532" s="49"/>
      <c r="J3532" s="49"/>
    </row>
    <row r="3533" spans="1:10" s="41" customFormat="1" x14ac:dyDescent="0.25">
      <c r="A3533" s="49"/>
      <c r="I3533" s="49"/>
      <c r="J3533" s="49"/>
    </row>
    <row r="3534" spans="1:10" s="41" customFormat="1" x14ac:dyDescent="0.25">
      <c r="A3534" s="49"/>
      <c r="I3534" s="49"/>
      <c r="J3534" s="49"/>
    </row>
    <row r="3535" spans="1:10" s="41" customFormat="1" x14ac:dyDescent="0.25">
      <c r="A3535" s="49"/>
      <c r="I3535" s="49"/>
      <c r="J3535" s="49"/>
    </row>
    <row r="3536" spans="1:10" s="41" customFormat="1" x14ac:dyDescent="0.25">
      <c r="A3536" s="49"/>
      <c r="I3536" s="49"/>
      <c r="J3536" s="49"/>
    </row>
    <row r="3537" spans="1:10" s="41" customFormat="1" x14ac:dyDescent="0.25">
      <c r="A3537" s="49"/>
      <c r="I3537" s="49"/>
      <c r="J3537" s="49"/>
    </row>
    <row r="3538" spans="1:10" s="41" customFormat="1" x14ac:dyDescent="0.25">
      <c r="A3538" s="49"/>
      <c r="I3538" s="49"/>
      <c r="J3538" s="49"/>
    </row>
    <row r="3539" spans="1:10" s="41" customFormat="1" x14ac:dyDescent="0.25">
      <c r="A3539" s="49"/>
      <c r="I3539" s="49"/>
      <c r="J3539" s="49"/>
    </row>
    <row r="3540" spans="1:10" s="41" customFormat="1" x14ac:dyDescent="0.25">
      <c r="A3540" s="49"/>
      <c r="I3540" s="49"/>
      <c r="J3540" s="49"/>
    </row>
    <row r="3541" spans="1:10" s="41" customFormat="1" x14ac:dyDescent="0.25">
      <c r="A3541" s="49"/>
      <c r="I3541" s="49"/>
      <c r="J3541" s="49"/>
    </row>
    <row r="3542" spans="1:10" s="41" customFormat="1" x14ac:dyDescent="0.25">
      <c r="A3542" s="49"/>
      <c r="I3542" s="49"/>
      <c r="J3542" s="49"/>
    </row>
    <row r="3543" spans="1:10" s="41" customFormat="1" x14ac:dyDescent="0.25">
      <c r="A3543" s="49"/>
      <c r="I3543" s="49"/>
      <c r="J3543" s="49"/>
    </row>
    <row r="3544" spans="1:10" s="41" customFormat="1" x14ac:dyDescent="0.25">
      <c r="A3544" s="49"/>
      <c r="I3544" s="49"/>
      <c r="J3544" s="49"/>
    </row>
    <row r="3545" spans="1:10" s="41" customFormat="1" x14ac:dyDescent="0.25">
      <c r="A3545" s="49"/>
      <c r="I3545" s="49"/>
      <c r="J3545" s="49"/>
    </row>
    <row r="3546" spans="1:10" s="41" customFormat="1" x14ac:dyDescent="0.25">
      <c r="A3546" s="49"/>
      <c r="I3546" s="49"/>
      <c r="J3546" s="49"/>
    </row>
    <row r="3547" spans="1:10" s="41" customFormat="1" x14ac:dyDescent="0.25">
      <c r="A3547" s="49"/>
      <c r="I3547" s="49"/>
      <c r="J3547" s="49"/>
    </row>
    <row r="3548" spans="1:10" s="41" customFormat="1" x14ac:dyDescent="0.25">
      <c r="A3548" s="49"/>
      <c r="I3548" s="49"/>
      <c r="J3548" s="49"/>
    </row>
    <row r="3549" spans="1:10" s="41" customFormat="1" x14ac:dyDescent="0.25">
      <c r="A3549" s="49"/>
      <c r="I3549" s="49"/>
      <c r="J3549" s="49"/>
    </row>
    <row r="3550" spans="1:10" s="41" customFormat="1" x14ac:dyDescent="0.25">
      <c r="A3550" s="49"/>
      <c r="I3550" s="49"/>
      <c r="J3550" s="49"/>
    </row>
    <row r="3551" spans="1:10" s="41" customFormat="1" x14ac:dyDescent="0.25">
      <c r="A3551" s="49"/>
      <c r="I3551" s="49"/>
      <c r="J3551" s="49"/>
    </row>
    <row r="3552" spans="1:10" s="41" customFormat="1" x14ac:dyDescent="0.25">
      <c r="A3552" s="49"/>
      <c r="I3552" s="49"/>
      <c r="J3552" s="49"/>
    </row>
    <row r="3553" spans="1:10" s="41" customFormat="1" x14ac:dyDescent="0.25">
      <c r="A3553" s="49"/>
      <c r="I3553" s="49"/>
      <c r="J3553" s="49"/>
    </row>
    <row r="3554" spans="1:10" s="41" customFormat="1" x14ac:dyDescent="0.25">
      <c r="A3554" s="49"/>
      <c r="I3554" s="49"/>
      <c r="J3554" s="49"/>
    </row>
    <row r="3555" spans="1:10" s="41" customFormat="1" x14ac:dyDescent="0.25">
      <c r="A3555" s="49"/>
      <c r="I3555" s="49"/>
      <c r="J3555" s="49"/>
    </row>
    <row r="3556" spans="1:10" s="41" customFormat="1" x14ac:dyDescent="0.25">
      <c r="A3556" s="49"/>
      <c r="I3556" s="49"/>
      <c r="J3556" s="49"/>
    </row>
    <row r="3557" spans="1:10" s="41" customFormat="1" x14ac:dyDescent="0.25">
      <c r="A3557" s="49"/>
      <c r="I3557" s="49"/>
      <c r="J3557" s="49"/>
    </row>
    <row r="3558" spans="1:10" s="41" customFormat="1" x14ac:dyDescent="0.25">
      <c r="A3558" s="49"/>
      <c r="I3558" s="49"/>
      <c r="J3558" s="49"/>
    </row>
    <row r="3559" spans="1:10" s="41" customFormat="1" x14ac:dyDescent="0.25">
      <c r="A3559" s="49"/>
      <c r="I3559" s="49"/>
      <c r="J3559" s="49"/>
    </row>
    <row r="3560" spans="1:10" s="41" customFormat="1" x14ac:dyDescent="0.25">
      <c r="A3560" s="49"/>
      <c r="I3560" s="49"/>
      <c r="J3560" s="49"/>
    </row>
    <row r="3561" spans="1:10" s="41" customFormat="1" x14ac:dyDescent="0.25">
      <c r="A3561" s="49"/>
      <c r="I3561" s="49"/>
      <c r="J3561" s="49"/>
    </row>
    <row r="3562" spans="1:10" s="41" customFormat="1" x14ac:dyDescent="0.25">
      <c r="A3562" s="49"/>
      <c r="I3562" s="49"/>
      <c r="J3562" s="49"/>
    </row>
    <row r="3563" spans="1:10" s="41" customFormat="1" x14ac:dyDescent="0.25">
      <c r="A3563" s="49"/>
      <c r="I3563" s="49"/>
      <c r="J3563" s="49"/>
    </row>
    <row r="3564" spans="1:10" s="41" customFormat="1" x14ac:dyDescent="0.25">
      <c r="A3564" s="49"/>
      <c r="I3564" s="49"/>
      <c r="J3564" s="49"/>
    </row>
    <row r="3565" spans="1:10" s="41" customFormat="1" x14ac:dyDescent="0.25">
      <c r="A3565" s="49"/>
      <c r="I3565" s="49"/>
      <c r="J3565" s="49"/>
    </row>
    <row r="3566" spans="1:10" s="41" customFormat="1" x14ac:dyDescent="0.25">
      <c r="A3566" s="49"/>
      <c r="I3566" s="49"/>
      <c r="J3566" s="49"/>
    </row>
    <row r="3567" spans="1:10" s="41" customFormat="1" x14ac:dyDescent="0.25">
      <c r="A3567" s="49"/>
      <c r="I3567" s="49"/>
      <c r="J3567" s="49"/>
    </row>
    <row r="3568" spans="1:10" s="41" customFormat="1" x14ac:dyDescent="0.25">
      <c r="A3568" s="49"/>
      <c r="I3568" s="49"/>
      <c r="J3568" s="49"/>
    </row>
    <row r="3569" spans="1:10" s="41" customFormat="1" x14ac:dyDescent="0.25">
      <c r="A3569" s="49"/>
      <c r="I3569" s="49"/>
      <c r="J3569" s="49"/>
    </row>
    <row r="3570" spans="1:10" s="41" customFormat="1" x14ac:dyDescent="0.25">
      <c r="A3570" s="49"/>
      <c r="I3570" s="49"/>
      <c r="J3570" s="49"/>
    </row>
    <row r="3571" spans="1:10" s="41" customFormat="1" x14ac:dyDescent="0.25">
      <c r="A3571" s="49"/>
      <c r="I3571" s="49"/>
      <c r="J3571" s="49"/>
    </row>
    <row r="3572" spans="1:10" s="41" customFormat="1" x14ac:dyDescent="0.25">
      <c r="A3572" s="49"/>
      <c r="I3572" s="49"/>
      <c r="J3572" s="49"/>
    </row>
    <row r="3573" spans="1:10" s="41" customFormat="1" x14ac:dyDescent="0.25">
      <c r="A3573" s="49"/>
      <c r="I3573" s="49"/>
      <c r="J3573" s="49"/>
    </row>
    <row r="3574" spans="1:10" s="41" customFormat="1" x14ac:dyDescent="0.25">
      <c r="A3574" s="49"/>
      <c r="I3574" s="49"/>
      <c r="J3574" s="49"/>
    </row>
    <row r="3575" spans="1:10" s="41" customFormat="1" x14ac:dyDescent="0.25">
      <c r="A3575" s="49"/>
      <c r="I3575" s="49"/>
      <c r="J3575" s="49"/>
    </row>
    <row r="3576" spans="1:10" s="41" customFormat="1" x14ac:dyDescent="0.25">
      <c r="A3576" s="49"/>
      <c r="I3576" s="49"/>
      <c r="J3576" s="49"/>
    </row>
    <row r="3577" spans="1:10" s="41" customFormat="1" x14ac:dyDescent="0.25">
      <c r="A3577" s="49"/>
      <c r="I3577" s="49"/>
      <c r="J3577" s="49"/>
    </row>
    <row r="3578" spans="1:10" s="41" customFormat="1" x14ac:dyDescent="0.25">
      <c r="A3578" s="49"/>
      <c r="I3578" s="49"/>
      <c r="J3578" s="49"/>
    </row>
    <row r="3579" spans="1:10" s="41" customFormat="1" x14ac:dyDescent="0.25">
      <c r="A3579" s="49"/>
      <c r="I3579" s="49"/>
      <c r="J3579" s="49"/>
    </row>
    <row r="3580" spans="1:10" s="41" customFormat="1" x14ac:dyDescent="0.25">
      <c r="A3580" s="49"/>
      <c r="I3580" s="49"/>
      <c r="J3580" s="49"/>
    </row>
    <row r="3581" spans="1:10" s="41" customFormat="1" x14ac:dyDescent="0.25">
      <c r="A3581" s="49"/>
      <c r="I3581" s="49"/>
      <c r="J3581" s="49"/>
    </row>
    <row r="3582" spans="1:10" s="41" customFormat="1" x14ac:dyDescent="0.25">
      <c r="A3582" s="49"/>
      <c r="I3582" s="49"/>
      <c r="J3582" s="49"/>
    </row>
    <row r="3583" spans="1:10" s="41" customFormat="1" x14ac:dyDescent="0.25">
      <c r="A3583" s="49"/>
      <c r="I3583" s="49"/>
      <c r="J3583" s="49"/>
    </row>
    <row r="3584" spans="1:10" s="41" customFormat="1" x14ac:dyDescent="0.25">
      <c r="A3584" s="49"/>
      <c r="I3584" s="49"/>
      <c r="J3584" s="49"/>
    </row>
    <row r="3585" spans="1:10" s="41" customFormat="1" x14ac:dyDescent="0.25">
      <c r="A3585" s="49"/>
      <c r="I3585" s="49"/>
      <c r="J3585" s="49"/>
    </row>
    <row r="3586" spans="1:10" s="41" customFormat="1" x14ac:dyDescent="0.25">
      <c r="A3586" s="49"/>
      <c r="I3586" s="49"/>
      <c r="J3586" s="49"/>
    </row>
    <row r="3587" spans="1:10" s="41" customFormat="1" x14ac:dyDescent="0.25">
      <c r="A3587" s="49"/>
      <c r="I3587" s="49"/>
      <c r="J3587" s="49"/>
    </row>
    <row r="3588" spans="1:10" s="41" customFormat="1" x14ac:dyDescent="0.25">
      <c r="A3588" s="49"/>
      <c r="I3588" s="49"/>
      <c r="J3588" s="49"/>
    </row>
    <row r="3589" spans="1:10" s="41" customFormat="1" x14ac:dyDescent="0.25">
      <c r="A3589" s="49"/>
      <c r="I3589" s="49"/>
      <c r="J3589" s="49"/>
    </row>
    <row r="3590" spans="1:10" s="41" customFormat="1" x14ac:dyDescent="0.25">
      <c r="A3590" s="49"/>
      <c r="I3590" s="49"/>
      <c r="J3590" s="49"/>
    </row>
    <row r="3591" spans="1:10" s="41" customFormat="1" x14ac:dyDescent="0.25">
      <c r="A3591" s="49"/>
      <c r="I3591" s="49"/>
      <c r="J3591" s="49"/>
    </row>
    <row r="3592" spans="1:10" s="41" customFormat="1" x14ac:dyDescent="0.25">
      <c r="A3592" s="49"/>
      <c r="I3592" s="49"/>
      <c r="J3592" s="49"/>
    </row>
    <row r="3593" spans="1:10" s="41" customFormat="1" x14ac:dyDescent="0.25">
      <c r="A3593" s="49"/>
      <c r="I3593" s="49"/>
      <c r="J3593" s="49"/>
    </row>
    <row r="3594" spans="1:10" s="41" customFormat="1" x14ac:dyDescent="0.25">
      <c r="A3594" s="49"/>
      <c r="I3594" s="49"/>
      <c r="J3594" s="49"/>
    </row>
    <row r="3595" spans="1:10" s="41" customFormat="1" x14ac:dyDescent="0.25">
      <c r="A3595" s="49"/>
      <c r="I3595" s="49"/>
      <c r="J3595" s="49"/>
    </row>
    <row r="3596" spans="1:10" s="41" customFormat="1" x14ac:dyDescent="0.25">
      <c r="A3596" s="49"/>
      <c r="I3596" s="49"/>
      <c r="J3596" s="49"/>
    </row>
    <row r="3597" spans="1:10" s="41" customFormat="1" x14ac:dyDescent="0.25">
      <c r="A3597" s="49"/>
      <c r="I3597" s="49"/>
      <c r="J3597" s="49"/>
    </row>
    <row r="3598" spans="1:10" s="41" customFormat="1" x14ac:dyDescent="0.25">
      <c r="A3598" s="49"/>
      <c r="I3598" s="49"/>
      <c r="J3598" s="49"/>
    </row>
    <row r="3599" spans="1:10" s="41" customFormat="1" x14ac:dyDescent="0.25">
      <c r="A3599" s="49"/>
      <c r="I3599" s="49"/>
      <c r="J3599" s="49"/>
    </row>
    <row r="3600" spans="1:10" s="41" customFormat="1" x14ac:dyDescent="0.25">
      <c r="A3600" s="49"/>
      <c r="I3600" s="49"/>
      <c r="J3600" s="49"/>
    </row>
    <row r="3601" spans="1:10" s="41" customFormat="1" x14ac:dyDescent="0.25">
      <c r="A3601" s="49"/>
      <c r="I3601" s="49"/>
      <c r="J3601" s="49"/>
    </row>
    <row r="3602" spans="1:10" s="41" customFormat="1" x14ac:dyDescent="0.25">
      <c r="A3602" s="49"/>
      <c r="I3602" s="49"/>
      <c r="J3602" s="49"/>
    </row>
    <row r="3603" spans="1:10" s="41" customFormat="1" x14ac:dyDescent="0.25">
      <c r="A3603" s="49"/>
      <c r="I3603" s="49"/>
      <c r="J3603" s="49"/>
    </row>
    <row r="3604" spans="1:10" s="41" customFormat="1" x14ac:dyDescent="0.25">
      <c r="A3604" s="49"/>
      <c r="I3604" s="49"/>
      <c r="J3604" s="49"/>
    </row>
    <row r="3605" spans="1:10" s="41" customFormat="1" x14ac:dyDescent="0.25">
      <c r="A3605" s="49"/>
      <c r="I3605" s="49"/>
      <c r="J3605" s="49"/>
    </row>
    <row r="3606" spans="1:10" s="41" customFormat="1" x14ac:dyDescent="0.25">
      <c r="A3606" s="49"/>
      <c r="I3606" s="49"/>
      <c r="J3606" s="49"/>
    </row>
    <row r="3607" spans="1:10" s="41" customFormat="1" x14ac:dyDescent="0.25">
      <c r="A3607" s="49"/>
      <c r="I3607" s="49"/>
      <c r="J3607" s="49"/>
    </row>
    <row r="3608" spans="1:10" s="41" customFormat="1" x14ac:dyDescent="0.25">
      <c r="A3608" s="49"/>
      <c r="I3608" s="49"/>
      <c r="J3608" s="49"/>
    </row>
    <row r="3609" spans="1:10" s="41" customFormat="1" x14ac:dyDescent="0.25">
      <c r="A3609" s="49"/>
      <c r="I3609" s="49"/>
      <c r="J3609" s="49"/>
    </row>
    <row r="3610" spans="1:10" s="41" customFormat="1" x14ac:dyDescent="0.25">
      <c r="A3610" s="49"/>
      <c r="I3610" s="49"/>
      <c r="J3610" s="49"/>
    </row>
    <row r="3611" spans="1:10" s="41" customFormat="1" x14ac:dyDescent="0.25">
      <c r="A3611" s="49"/>
      <c r="I3611" s="49"/>
      <c r="J3611" s="49"/>
    </row>
    <row r="3612" spans="1:10" s="41" customFormat="1" x14ac:dyDescent="0.25">
      <c r="A3612" s="49"/>
      <c r="I3612" s="49"/>
      <c r="J3612" s="49"/>
    </row>
    <row r="3613" spans="1:10" s="41" customFormat="1" x14ac:dyDescent="0.25">
      <c r="A3613" s="49"/>
      <c r="I3613" s="49"/>
      <c r="J3613" s="49"/>
    </row>
    <row r="3614" spans="1:10" s="41" customFormat="1" x14ac:dyDescent="0.25">
      <c r="A3614" s="49"/>
      <c r="I3614" s="49"/>
      <c r="J3614" s="49"/>
    </row>
    <row r="3615" spans="1:10" s="41" customFormat="1" x14ac:dyDescent="0.25">
      <c r="A3615" s="49"/>
      <c r="I3615" s="49"/>
      <c r="J3615" s="49"/>
    </row>
    <row r="3616" spans="1:10" s="41" customFormat="1" x14ac:dyDescent="0.25">
      <c r="A3616" s="49"/>
      <c r="I3616" s="49"/>
      <c r="J3616" s="49"/>
    </row>
    <row r="3617" spans="1:10" s="41" customFormat="1" x14ac:dyDescent="0.25">
      <c r="A3617" s="49"/>
      <c r="I3617" s="49"/>
      <c r="J3617" s="49"/>
    </row>
    <row r="3618" spans="1:10" s="41" customFormat="1" x14ac:dyDescent="0.25">
      <c r="A3618" s="49"/>
      <c r="I3618" s="49"/>
      <c r="J3618" s="49"/>
    </row>
    <row r="3619" spans="1:10" s="41" customFormat="1" x14ac:dyDescent="0.25">
      <c r="A3619" s="49"/>
      <c r="I3619" s="49"/>
      <c r="J3619" s="49"/>
    </row>
    <row r="3620" spans="1:10" s="41" customFormat="1" x14ac:dyDescent="0.25">
      <c r="A3620" s="49"/>
      <c r="I3620" s="49"/>
      <c r="J3620" s="49"/>
    </row>
    <row r="3621" spans="1:10" s="41" customFormat="1" x14ac:dyDescent="0.25">
      <c r="A3621" s="49"/>
      <c r="I3621" s="49"/>
      <c r="J3621" s="49"/>
    </row>
    <row r="3622" spans="1:10" s="41" customFormat="1" x14ac:dyDescent="0.25">
      <c r="A3622" s="49"/>
      <c r="I3622" s="49"/>
      <c r="J3622" s="49"/>
    </row>
    <row r="3623" spans="1:10" s="41" customFormat="1" x14ac:dyDescent="0.25">
      <c r="A3623" s="49"/>
      <c r="I3623" s="49"/>
      <c r="J3623" s="49"/>
    </row>
    <row r="3624" spans="1:10" s="41" customFormat="1" x14ac:dyDescent="0.25">
      <c r="A3624" s="49"/>
      <c r="I3624" s="49"/>
      <c r="J3624" s="49"/>
    </row>
    <row r="3625" spans="1:10" s="41" customFormat="1" x14ac:dyDescent="0.25">
      <c r="A3625" s="49"/>
      <c r="I3625" s="49"/>
      <c r="J3625" s="49"/>
    </row>
    <row r="3626" spans="1:10" s="41" customFormat="1" x14ac:dyDescent="0.25">
      <c r="A3626" s="49"/>
      <c r="I3626" s="49"/>
      <c r="J3626" s="49"/>
    </row>
    <row r="3627" spans="1:10" s="41" customFormat="1" x14ac:dyDescent="0.25">
      <c r="A3627" s="49"/>
      <c r="I3627" s="49"/>
      <c r="J3627" s="49"/>
    </row>
    <row r="3628" spans="1:10" s="41" customFormat="1" x14ac:dyDescent="0.25">
      <c r="A3628" s="49"/>
      <c r="I3628" s="49"/>
      <c r="J3628" s="49"/>
    </row>
    <row r="3629" spans="1:10" s="41" customFormat="1" x14ac:dyDescent="0.25">
      <c r="A3629" s="49"/>
      <c r="I3629" s="49"/>
      <c r="J3629" s="49"/>
    </row>
    <row r="3630" spans="1:10" s="41" customFormat="1" x14ac:dyDescent="0.25">
      <c r="A3630" s="49"/>
      <c r="I3630" s="49"/>
      <c r="J3630" s="49"/>
    </row>
    <row r="3631" spans="1:10" s="41" customFormat="1" x14ac:dyDescent="0.25">
      <c r="A3631" s="49"/>
      <c r="I3631" s="49"/>
      <c r="J3631" s="49"/>
    </row>
    <row r="3632" spans="1:10" s="41" customFormat="1" x14ac:dyDescent="0.25">
      <c r="A3632" s="49"/>
      <c r="I3632" s="49"/>
      <c r="J3632" s="49"/>
    </row>
    <row r="3633" spans="1:10" s="41" customFormat="1" x14ac:dyDescent="0.25">
      <c r="A3633" s="49"/>
      <c r="I3633" s="49"/>
      <c r="J3633" s="49"/>
    </row>
    <row r="3634" spans="1:10" s="41" customFormat="1" x14ac:dyDescent="0.25">
      <c r="A3634" s="49"/>
      <c r="I3634" s="49"/>
      <c r="J3634" s="49"/>
    </row>
    <row r="3635" spans="1:10" s="41" customFormat="1" x14ac:dyDescent="0.25">
      <c r="A3635" s="49"/>
      <c r="I3635" s="49"/>
      <c r="J3635" s="49"/>
    </row>
    <row r="3636" spans="1:10" s="41" customFormat="1" x14ac:dyDescent="0.25">
      <c r="A3636" s="49"/>
      <c r="I3636" s="49"/>
      <c r="J3636" s="49"/>
    </row>
    <row r="3637" spans="1:10" s="41" customFormat="1" x14ac:dyDescent="0.25">
      <c r="A3637" s="49"/>
      <c r="I3637" s="49"/>
      <c r="J3637" s="49"/>
    </row>
    <row r="3638" spans="1:10" s="41" customFormat="1" x14ac:dyDescent="0.25">
      <c r="A3638" s="49"/>
      <c r="I3638" s="49"/>
      <c r="J3638" s="49"/>
    </row>
    <row r="3639" spans="1:10" s="41" customFormat="1" x14ac:dyDescent="0.25">
      <c r="A3639" s="49"/>
      <c r="I3639" s="49"/>
      <c r="J3639" s="49"/>
    </row>
    <row r="3640" spans="1:10" s="41" customFormat="1" x14ac:dyDescent="0.25">
      <c r="A3640" s="49"/>
      <c r="I3640" s="49"/>
      <c r="J3640" s="49"/>
    </row>
    <row r="3641" spans="1:10" s="41" customFormat="1" x14ac:dyDescent="0.25">
      <c r="A3641" s="49"/>
      <c r="I3641" s="49"/>
      <c r="J3641" s="49"/>
    </row>
    <row r="3642" spans="1:10" s="41" customFormat="1" x14ac:dyDescent="0.25">
      <c r="A3642" s="49"/>
      <c r="I3642" s="49"/>
      <c r="J3642" s="49"/>
    </row>
    <row r="3643" spans="1:10" s="41" customFormat="1" x14ac:dyDescent="0.25">
      <c r="A3643" s="49"/>
      <c r="I3643" s="49"/>
      <c r="J3643" s="49"/>
    </row>
    <row r="3644" spans="1:10" s="41" customFormat="1" x14ac:dyDescent="0.25">
      <c r="A3644" s="49"/>
      <c r="I3644" s="49"/>
      <c r="J3644" s="49"/>
    </row>
    <row r="3645" spans="1:10" s="41" customFormat="1" x14ac:dyDescent="0.25">
      <c r="A3645" s="49"/>
      <c r="I3645" s="49"/>
      <c r="J3645" s="49"/>
    </row>
    <row r="3646" spans="1:10" s="41" customFormat="1" x14ac:dyDescent="0.25">
      <c r="A3646" s="49"/>
      <c r="I3646" s="49"/>
      <c r="J3646" s="49"/>
    </row>
    <row r="3647" spans="1:10" s="41" customFormat="1" x14ac:dyDescent="0.25">
      <c r="A3647" s="49"/>
      <c r="I3647" s="49"/>
      <c r="J3647" s="49"/>
    </row>
    <row r="3648" spans="1:10" s="41" customFormat="1" x14ac:dyDescent="0.25">
      <c r="A3648" s="49"/>
      <c r="I3648" s="49"/>
      <c r="J3648" s="49"/>
    </row>
    <row r="3649" spans="1:10" s="41" customFormat="1" x14ac:dyDescent="0.25">
      <c r="A3649" s="49"/>
      <c r="I3649" s="49"/>
      <c r="J3649" s="49"/>
    </row>
    <row r="3650" spans="1:10" s="41" customFormat="1" x14ac:dyDescent="0.25">
      <c r="A3650" s="49"/>
      <c r="I3650" s="49"/>
      <c r="J3650" s="49"/>
    </row>
    <row r="3651" spans="1:10" s="41" customFormat="1" x14ac:dyDescent="0.25">
      <c r="A3651" s="49"/>
      <c r="I3651" s="49"/>
      <c r="J3651" s="49"/>
    </row>
    <row r="3652" spans="1:10" s="41" customFormat="1" x14ac:dyDescent="0.25">
      <c r="A3652" s="49"/>
      <c r="I3652" s="49"/>
      <c r="J3652" s="49"/>
    </row>
    <row r="3653" spans="1:10" s="41" customFormat="1" x14ac:dyDescent="0.25">
      <c r="A3653" s="49"/>
      <c r="I3653" s="49"/>
      <c r="J3653" s="49"/>
    </row>
    <row r="3654" spans="1:10" s="41" customFormat="1" x14ac:dyDescent="0.25">
      <c r="A3654" s="49"/>
      <c r="I3654" s="49"/>
      <c r="J3654" s="49"/>
    </row>
    <row r="3655" spans="1:10" s="41" customFormat="1" x14ac:dyDescent="0.25">
      <c r="A3655" s="49"/>
      <c r="I3655" s="49"/>
      <c r="J3655" s="49"/>
    </row>
    <row r="3656" spans="1:10" s="41" customFormat="1" x14ac:dyDescent="0.25">
      <c r="A3656" s="49"/>
      <c r="I3656" s="49"/>
      <c r="J3656" s="49"/>
    </row>
    <row r="3657" spans="1:10" s="41" customFormat="1" x14ac:dyDescent="0.25">
      <c r="A3657" s="49"/>
      <c r="I3657" s="49"/>
      <c r="J3657" s="49"/>
    </row>
    <row r="3658" spans="1:10" s="41" customFormat="1" x14ac:dyDescent="0.25">
      <c r="A3658" s="49"/>
      <c r="I3658" s="49"/>
      <c r="J3658" s="49"/>
    </row>
    <row r="3659" spans="1:10" s="41" customFormat="1" x14ac:dyDescent="0.25">
      <c r="A3659" s="49"/>
      <c r="I3659" s="49"/>
      <c r="J3659" s="49"/>
    </row>
    <row r="3660" spans="1:10" s="41" customFormat="1" x14ac:dyDescent="0.25">
      <c r="A3660" s="49"/>
      <c r="I3660" s="49"/>
      <c r="J3660" s="49"/>
    </row>
    <row r="3661" spans="1:10" s="41" customFormat="1" x14ac:dyDescent="0.25">
      <c r="A3661" s="49"/>
      <c r="I3661" s="49"/>
      <c r="J3661" s="49"/>
    </row>
    <row r="3662" spans="1:10" s="41" customFormat="1" x14ac:dyDescent="0.25">
      <c r="A3662" s="49"/>
      <c r="I3662" s="49"/>
      <c r="J3662" s="49"/>
    </row>
    <row r="3663" spans="1:10" s="41" customFormat="1" x14ac:dyDescent="0.25">
      <c r="A3663" s="49"/>
      <c r="I3663" s="49"/>
      <c r="J3663" s="49"/>
    </row>
    <row r="3664" spans="1:10" s="41" customFormat="1" x14ac:dyDescent="0.25">
      <c r="A3664" s="49"/>
      <c r="I3664" s="49"/>
      <c r="J3664" s="49"/>
    </row>
    <row r="3665" spans="1:10" s="41" customFormat="1" x14ac:dyDescent="0.25">
      <c r="A3665" s="49"/>
      <c r="I3665" s="49"/>
      <c r="J3665" s="49"/>
    </row>
    <row r="3666" spans="1:10" s="41" customFormat="1" x14ac:dyDescent="0.25">
      <c r="A3666" s="49"/>
      <c r="I3666" s="49"/>
      <c r="J3666" s="49"/>
    </row>
    <row r="3667" spans="1:10" s="41" customFormat="1" x14ac:dyDescent="0.25">
      <c r="A3667" s="49"/>
      <c r="I3667" s="49"/>
      <c r="J3667" s="49"/>
    </row>
    <row r="3668" spans="1:10" s="41" customFormat="1" x14ac:dyDescent="0.25">
      <c r="A3668" s="49"/>
      <c r="I3668" s="49"/>
      <c r="J3668" s="49"/>
    </row>
    <row r="3669" spans="1:10" s="41" customFormat="1" x14ac:dyDescent="0.25">
      <c r="A3669" s="49"/>
      <c r="I3669" s="49"/>
      <c r="J3669" s="49"/>
    </row>
    <row r="3670" spans="1:10" s="41" customFormat="1" x14ac:dyDescent="0.25">
      <c r="A3670" s="49"/>
      <c r="I3670" s="49"/>
      <c r="J3670" s="49"/>
    </row>
    <row r="3671" spans="1:10" s="41" customFormat="1" x14ac:dyDescent="0.25">
      <c r="A3671" s="49"/>
      <c r="I3671" s="49"/>
      <c r="J3671" s="49"/>
    </row>
    <row r="3672" spans="1:10" s="41" customFormat="1" x14ac:dyDescent="0.25">
      <c r="A3672" s="49"/>
      <c r="I3672" s="49"/>
      <c r="J3672" s="49"/>
    </row>
    <row r="3673" spans="1:10" s="41" customFormat="1" x14ac:dyDescent="0.25">
      <c r="A3673" s="49"/>
      <c r="I3673" s="49"/>
      <c r="J3673" s="49"/>
    </row>
    <row r="3674" spans="1:10" s="41" customFormat="1" x14ac:dyDescent="0.25">
      <c r="A3674" s="49"/>
      <c r="I3674" s="49"/>
      <c r="J3674" s="49"/>
    </row>
    <row r="3675" spans="1:10" s="41" customFormat="1" x14ac:dyDescent="0.25">
      <c r="A3675" s="49"/>
      <c r="I3675" s="49"/>
      <c r="J3675" s="49"/>
    </row>
    <row r="3676" spans="1:10" s="41" customFormat="1" x14ac:dyDescent="0.25">
      <c r="A3676" s="49"/>
      <c r="I3676" s="49"/>
      <c r="J3676" s="49"/>
    </row>
    <row r="3677" spans="1:10" s="41" customFormat="1" x14ac:dyDescent="0.25">
      <c r="A3677" s="49"/>
      <c r="I3677" s="49"/>
      <c r="J3677" s="49"/>
    </row>
    <row r="3678" spans="1:10" s="41" customFormat="1" x14ac:dyDescent="0.25">
      <c r="A3678" s="49"/>
      <c r="I3678" s="49"/>
      <c r="J3678" s="49"/>
    </row>
    <row r="3679" spans="1:10" s="41" customFormat="1" x14ac:dyDescent="0.25">
      <c r="A3679" s="49"/>
      <c r="I3679" s="49"/>
      <c r="J3679" s="49"/>
    </row>
    <row r="3680" spans="1:10" s="41" customFormat="1" x14ac:dyDescent="0.25">
      <c r="A3680" s="49"/>
      <c r="I3680" s="49"/>
      <c r="J3680" s="49"/>
    </row>
    <row r="3681" spans="1:10" s="41" customFormat="1" x14ac:dyDescent="0.25">
      <c r="A3681" s="49"/>
      <c r="I3681" s="49"/>
      <c r="J3681" s="49"/>
    </row>
    <row r="3682" spans="1:10" s="41" customFormat="1" x14ac:dyDescent="0.25">
      <c r="A3682" s="49"/>
      <c r="I3682" s="49"/>
      <c r="J3682" s="49"/>
    </row>
    <row r="3683" spans="1:10" s="41" customFormat="1" x14ac:dyDescent="0.25">
      <c r="A3683" s="49"/>
      <c r="I3683" s="49"/>
      <c r="J3683" s="49"/>
    </row>
    <row r="3684" spans="1:10" s="41" customFormat="1" x14ac:dyDescent="0.25">
      <c r="A3684" s="49"/>
      <c r="I3684" s="49"/>
      <c r="J3684" s="49"/>
    </row>
    <row r="3685" spans="1:10" s="41" customFormat="1" x14ac:dyDescent="0.25">
      <c r="A3685" s="49"/>
      <c r="I3685" s="49"/>
      <c r="J3685" s="49"/>
    </row>
    <row r="3686" spans="1:10" s="41" customFormat="1" x14ac:dyDescent="0.25">
      <c r="A3686" s="49"/>
      <c r="I3686" s="49"/>
      <c r="J3686" s="49"/>
    </row>
    <row r="3687" spans="1:10" s="41" customFormat="1" x14ac:dyDescent="0.25">
      <c r="A3687" s="49"/>
      <c r="I3687" s="49"/>
      <c r="J3687" s="49"/>
    </row>
    <row r="3688" spans="1:10" s="41" customFormat="1" x14ac:dyDescent="0.25">
      <c r="A3688" s="49"/>
      <c r="I3688" s="49"/>
      <c r="J3688" s="49"/>
    </row>
    <row r="3689" spans="1:10" s="41" customFormat="1" x14ac:dyDescent="0.25">
      <c r="A3689" s="49"/>
      <c r="I3689" s="49"/>
      <c r="J3689" s="49"/>
    </row>
    <row r="3690" spans="1:10" s="41" customFormat="1" x14ac:dyDescent="0.25">
      <c r="A3690" s="49"/>
      <c r="I3690" s="49"/>
      <c r="J3690" s="49"/>
    </row>
    <row r="3691" spans="1:10" s="41" customFormat="1" x14ac:dyDescent="0.25">
      <c r="A3691" s="49"/>
      <c r="I3691" s="49"/>
      <c r="J3691" s="49"/>
    </row>
    <row r="3692" spans="1:10" s="41" customFormat="1" x14ac:dyDescent="0.25">
      <c r="A3692" s="49"/>
      <c r="I3692" s="49"/>
      <c r="J3692" s="49"/>
    </row>
    <row r="3693" spans="1:10" s="41" customFormat="1" x14ac:dyDescent="0.25">
      <c r="A3693" s="49"/>
      <c r="I3693" s="49"/>
      <c r="J3693" s="49"/>
    </row>
    <row r="3694" spans="1:10" s="41" customFormat="1" x14ac:dyDescent="0.25">
      <c r="A3694" s="49"/>
      <c r="I3694" s="49"/>
      <c r="J3694" s="49"/>
    </row>
    <row r="3695" spans="1:10" s="41" customFormat="1" x14ac:dyDescent="0.25">
      <c r="A3695" s="49"/>
      <c r="I3695" s="49"/>
      <c r="J3695" s="49"/>
    </row>
    <row r="3696" spans="1:10" s="41" customFormat="1" x14ac:dyDescent="0.25">
      <c r="A3696" s="49"/>
      <c r="I3696" s="49"/>
      <c r="J3696" s="49"/>
    </row>
    <row r="3697" spans="1:10" s="41" customFormat="1" x14ac:dyDescent="0.25">
      <c r="A3697" s="49"/>
      <c r="I3697" s="49"/>
      <c r="J3697" s="49"/>
    </row>
    <row r="3698" spans="1:10" s="41" customFormat="1" x14ac:dyDescent="0.25">
      <c r="A3698" s="49"/>
      <c r="I3698" s="49"/>
      <c r="J3698" s="49"/>
    </row>
    <row r="3699" spans="1:10" s="41" customFormat="1" x14ac:dyDescent="0.25">
      <c r="A3699" s="49"/>
      <c r="I3699" s="49"/>
      <c r="J3699" s="49"/>
    </row>
    <row r="3700" spans="1:10" s="41" customFormat="1" x14ac:dyDescent="0.25">
      <c r="A3700" s="49"/>
      <c r="I3700" s="49"/>
      <c r="J3700" s="49"/>
    </row>
    <row r="3701" spans="1:10" s="41" customFormat="1" x14ac:dyDescent="0.25">
      <c r="A3701" s="49"/>
      <c r="I3701" s="49"/>
      <c r="J3701" s="49"/>
    </row>
    <row r="3702" spans="1:10" s="41" customFormat="1" x14ac:dyDescent="0.25">
      <c r="A3702" s="49"/>
      <c r="I3702" s="49"/>
      <c r="J3702" s="49"/>
    </row>
    <row r="3703" spans="1:10" s="41" customFormat="1" x14ac:dyDescent="0.25">
      <c r="A3703" s="49"/>
      <c r="I3703" s="49"/>
      <c r="J3703" s="49"/>
    </row>
    <row r="3704" spans="1:10" s="41" customFormat="1" x14ac:dyDescent="0.25">
      <c r="A3704" s="49"/>
      <c r="I3704" s="49"/>
      <c r="J3704" s="49"/>
    </row>
    <row r="3705" spans="1:10" s="41" customFormat="1" x14ac:dyDescent="0.25">
      <c r="A3705" s="49"/>
      <c r="I3705" s="49"/>
      <c r="J3705" s="49"/>
    </row>
    <row r="3706" spans="1:10" s="41" customFormat="1" x14ac:dyDescent="0.25">
      <c r="A3706" s="49"/>
      <c r="I3706" s="49"/>
      <c r="J3706" s="49"/>
    </row>
    <row r="3707" spans="1:10" s="41" customFormat="1" x14ac:dyDescent="0.25">
      <c r="A3707" s="49"/>
      <c r="I3707" s="49"/>
      <c r="J3707" s="49"/>
    </row>
    <row r="3708" spans="1:10" s="41" customFormat="1" x14ac:dyDescent="0.25">
      <c r="A3708" s="49"/>
      <c r="I3708" s="49"/>
      <c r="J3708" s="49"/>
    </row>
    <row r="3709" spans="1:10" s="41" customFormat="1" x14ac:dyDescent="0.25">
      <c r="A3709" s="49"/>
      <c r="I3709" s="49"/>
      <c r="J3709" s="49"/>
    </row>
    <row r="3710" spans="1:10" s="41" customFormat="1" x14ac:dyDescent="0.25">
      <c r="A3710" s="49"/>
      <c r="I3710" s="49"/>
      <c r="J3710" s="49"/>
    </row>
    <row r="3711" spans="1:10" s="41" customFormat="1" x14ac:dyDescent="0.25">
      <c r="A3711" s="49"/>
      <c r="I3711" s="49"/>
      <c r="J3711" s="49"/>
    </row>
    <row r="3712" spans="1:10" s="41" customFormat="1" x14ac:dyDescent="0.25">
      <c r="A3712" s="49"/>
      <c r="I3712" s="49"/>
      <c r="J3712" s="49"/>
    </row>
    <row r="3713" spans="1:10" s="41" customFormat="1" x14ac:dyDescent="0.25">
      <c r="A3713" s="49"/>
      <c r="I3713" s="49"/>
      <c r="J3713" s="49"/>
    </row>
    <row r="3714" spans="1:10" s="41" customFormat="1" x14ac:dyDescent="0.25">
      <c r="A3714" s="49"/>
      <c r="I3714" s="49"/>
      <c r="J3714" s="49"/>
    </row>
    <row r="3715" spans="1:10" s="41" customFormat="1" x14ac:dyDescent="0.25">
      <c r="A3715" s="49"/>
      <c r="I3715" s="49"/>
      <c r="J3715" s="49"/>
    </row>
    <row r="3716" spans="1:10" s="41" customFormat="1" x14ac:dyDescent="0.25">
      <c r="A3716" s="49"/>
      <c r="I3716" s="49"/>
      <c r="J3716" s="49"/>
    </row>
    <row r="3717" spans="1:10" s="41" customFormat="1" x14ac:dyDescent="0.25">
      <c r="A3717" s="49"/>
      <c r="I3717" s="49"/>
      <c r="J3717" s="49"/>
    </row>
    <row r="3718" spans="1:10" s="41" customFormat="1" x14ac:dyDescent="0.25">
      <c r="A3718" s="49"/>
      <c r="I3718" s="49"/>
      <c r="J3718" s="49"/>
    </row>
    <row r="3719" spans="1:10" s="41" customFormat="1" x14ac:dyDescent="0.25">
      <c r="A3719" s="49"/>
      <c r="I3719" s="49"/>
      <c r="J3719" s="49"/>
    </row>
    <row r="3720" spans="1:10" s="41" customFormat="1" x14ac:dyDescent="0.25">
      <c r="A3720" s="49"/>
      <c r="I3720" s="49"/>
      <c r="J3720" s="49"/>
    </row>
    <row r="3721" spans="1:10" s="41" customFormat="1" x14ac:dyDescent="0.25">
      <c r="A3721" s="49"/>
      <c r="I3721" s="49"/>
      <c r="J3721" s="49"/>
    </row>
    <row r="3722" spans="1:10" s="41" customFormat="1" x14ac:dyDescent="0.25">
      <c r="A3722" s="49"/>
      <c r="I3722" s="49"/>
      <c r="J3722" s="49"/>
    </row>
    <row r="3723" spans="1:10" s="41" customFormat="1" x14ac:dyDescent="0.25">
      <c r="A3723" s="49"/>
      <c r="I3723" s="49"/>
      <c r="J3723" s="49"/>
    </row>
    <row r="3724" spans="1:10" s="41" customFormat="1" x14ac:dyDescent="0.25">
      <c r="A3724" s="49"/>
      <c r="I3724" s="49"/>
      <c r="J3724" s="49"/>
    </row>
    <row r="3725" spans="1:10" s="41" customFormat="1" x14ac:dyDescent="0.25">
      <c r="A3725" s="49"/>
      <c r="I3725" s="49"/>
      <c r="J3725" s="49"/>
    </row>
    <row r="3726" spans="1:10" s="41" customFormat="1" x14ac:dyDescent="0.25">
      <c r="A3726" s="49"/>
      <c r="I3726" s="49"/>
      <c r="J3726" s="49"/>
    </row>
    <row r="3727" spans="1:10" s="41" customFormat="1" x14ac:dyDescent="0.25">
      <c r="A3727" s="49"/>
      <c r="I3727" s="49"/>
      <c r="J3727" s="49"/>
    </row>
    <row r="3728" spans="1:10" s="41" customFormat="1" x14ac:dyDescent="0.25">
      <c r="A3728" s="49"/>
      <c r="I3728" s="49"/>
      <c r="J3728" s="49"/>
    </row>
    <row r="3729" spans="1:10" s="41" customFormat="1" x14ac:dyDescent="0.25">
      <c r="A3729" s="49"/>
      <c r="I3729" s="49"/>
      <c r="J3729" s="49"/>
    </row>
    <row r="3730" spans="1:10" s="41" customFormat="1" x14ac:dyDescent="0.25">
      <c r="A3730" s="49"/>
      <c r="I3730" s="49"/>
      <c r="J3730" s="49"/>
    </row>
    <row r="3731" spans="1:10" s="41" customFormat="1" x14ac:dyDescent="0.25">
      <c r="A3731" s="49"/>
      <c r="I3731" s="49"/>
      <c r="J3731" s="49"/>
    </row>
    <row r="3732" spans="1:10" s="41" customFormat="1" x14ac:dyDescent="0.25">
      <c r="A3732" s="49"/>
      <c r="I3732" s="49"/>
      <c r="J3732" s="49"/>
    </row>
    <row r="3733" spans="1:10" s="41" customFormat="1" x14ac:dyDescent="0.25">
      <c r="A3733" s="49"/>
      <c r="I3733" s="49"/>
      <c r="J3733" s="49"/>
    </row>
    <row r="3734" spans="1:10" s="41" customFormat="1" x14ac:dyDescent="0.25">
      <c r="A3734" s="49"/>
      <c r="I3734" s="49"/>
      <c r="J3734" s="49"/>
    </row>
    <row r="3735" spans="1:10" s="41" customFormat="1" x14ac:dyDescent="0.25">
      <c r="A3735" s="49"/>
      <c r="I3735" s="49"/>
      <c r="J3735" s="49"/>
    </row>
    <row r="3736" spans="1:10" s="41" customFormat="1" x14ac:dyDescent="0.25">
      <c r="A3736" s="49"/>
      <c r="I3736" s="49"/>
      <c r="J3736" s="49"/>
    </row>
    <row r="3737" spans="1:10" s="41" customFormat="1" x14ac:dyDescent="0.25">
      <c r="A3737" s="49"/>
      <c r="I3737" s="49"/>
      <c r="J3737" s="49"/>
    </row>
    <row r="3738" spans="1:10" s="41" customFormat="1" x14ac:dyDescent="0.25">
      <c r="A3738" s="49"/>
      <c r="I3738" s="49"/>
      <c r="J3738" s="49"/>
    </row>
    <row r="3739" spans="1:10" s="41" customFormat="1" x14ac:dyDescent="0.25">
      <c r="A3739" s="49"/>
      <c r="I3739" s="49"/>
      <c r="J3739" s="49"/>
    </row>
    <row r="3740" spans="1:10" s="41" customFormat="1" x14ac:dyDescent="0.25">
      <c r="A3740" s="49"/>
      <c r="I3740" s="49"/>
      <c r="J3740" s="49"/>
    </row>
    <row r="3741" spans="1:10" s="41" customFormat="1" x14ac:dyDescent="0.25">
      <c r="A3741" s="49"/>
      <c r="I3741" s="49"/>
      <c r="J3741" s="49"/>
    </row>
    <row r="3742" spans="1:10" s="41" customFormat="1" x14ac:dyDescent="0.25">
      <c r="A3742" s="49"/>
      <c r="I3742" s="49"/>
      <c r="J3742" s="49"/>
    </row>
    <row r="3743" spans="1:10" s="41" customFormat="1" x14ac:dyDescent="0.25">
      <c r="A3743" s="49"/>
      <c r="I3743" s="49"/>
      <c r="J3743" s="49"/>
    </row>
    <row r="3744" spans="1:10" s="41" customFormat="1" x14ac:dyDescent="0.25">
      <c r="A3744" s="49"/>
      <c r="I3744" s="49"/>
      <c r="J3744" s="49"/>
    </row>
    <row r="3745" spans="1:10" s="41" customFormat="1" x14ac:dyDescent="0.25">
      <c r="A3745" s="49"/>
      <c r="I3745" s="49"/>
      <c r="J3745" s="49"/>
    </row>
    <row r="3746" spans="1:10" s="41" customFormat="1" x14ac:dyDescent="0.25">
      <c r="A3746" s="49"/>
      <c r="I3746" s="49"/>
      <c r="J3746" s="49"/>
    </row>
    <row r="3747" spans="1:10" s="41" customFormat="1" x14ac:dyDescent="0.25">
      <c r="A3747" s="49"/>
      <c r="I3747" s="49"/>
      <c r="J3747" s="49"/>
    </row>
    <row r="3748" spans="1:10" s="41" customFormat="1" x14ac:dyDescent="0.25">
      <c r="A3748" s="49"/>
      <c r="I3748" s="49"/>
      <c r="J3748" s="49"/>
    </row>
    <row r="3749" spans="1:10" s="41" customFormat="1" x14ac:dyDescent="0.25">
      <c r="A3749" s="49"/>
      <c r="I3749" s="49"/>
      <c r="J3749" s="49"/>
    </row>
    <row r="3750" spans="1:10" s="41" customFormat="1" x14ac:dyDescent="0.25">
      <c r="A3750" s="49"/>
      <c r="I3750" s="49"/>
      <c r="J3750" s="49"/>
    </row>
    <row r="3751" spans="1:10" s="41" customFormat="1" x14ac:dyDescent="0.25">
      <c r="A3751" s="49"/>
      <c r="I3751" s="49"/>
      <c r="J3751" s="49"/>
    </row>
    <row r="3752" spans="1:10" s="41" customFormat="1" x14ac:dyDescent="0.25">
      <c r="A3752" s="49"/>
      <c r="I3752" s="49"/>
      <c r="J3752" s="49"/>
    </row>
    <row r="3753" spans="1:10" s="41" customFormat="1" x14ac:dyDescent="0.25">
      <c r="A3753" s="49"/>
      <c r="I3753" s="49"/>
      <c r="J3753" s="49"/>
    </row>
    <row r="3754" spans="1:10" s="41" customFormat="1" x14ac:dyDescent="0.25">
      <c r="A3754" s="49"/>
      <c r="I3754" s="49"/>
      <c r="J3754" s="49"/>
    </row>
    <row r="3755" spans="1:10" s="41" customFormat="1" x14ac:dyDescent="0.25">
      <c r="A3755" s="49"/>
      <c r="I3755" s="49"/>
      <c r="J3755" s="49"/>
    </row>
    <row r="3756" spans="1:10" s="41" customFormat="1" x14ac:dyDescent="0.25">
      <c r="A3756" s="49"/>
      <c r="I3756" s="49"/>
      <c r="J3756" s="49"/>
    </row>
    <row r="3757" spans="1:10" s="41" customFormat="1" x14ac:dyDescent="0.25">
      <c r="A3757" s="49"/>
      <c r="I3757" s="49"/>
      <c r="J3757" s="49"/>
    </row>
    <row r="3758" spans="1:10" s="41" customFormat="1" x14ac:dyDescent="0.25">
      <c r="A3758" s="49"/>
      <c r="I3758" s="49"/>
      <c r="J3758" s="49"/>
    </row>
    <row r="3759" spans="1:10" s="41" customFormat="1" x14ac:dyDescent="0.25">
      <c r="A3759" s="49"/>
      <c r="I3759" s="49"/>
      <c r="J3759" s="49"/>
    </row>
    <row r="3760" spans="1:10" s="41" customFormat="1" x14ac:dyDescent="0.25">
      <c r="A3760" s="49"/>
      <c r="I3760" s="49"/>
      <c r="J3760" s="49"/>
    </row>
    <row r="3761" spans="1:10" s="41" customFormat="1" x14ac:dyDescent="0.25">
      <c r="A3761" s="49"/>
      <c r="I3761" s="49"/>
      <c r="J3761" s="49"/>
    </row>
    <row r="3762" spans="1:10" s="41" customFormat="1" x14ac:dyDescent="0.25">
      <c r="A3762" s="49"/>
      <c r="I3762" s="49"/>
      <c r="J3762" s="49"/>
    </row>
    <row r="3763" spans="1:10" s="41" customFormat="1" x14ac:dyDescent="0.25">
      <c r="A3763" s="49"/>
      <c r="I3763" s="49"/>
      <c r="J3763" s="49"/>
    </row>
    <row r="3764" spans="1:10" s="41" customFormat="1" x14ac:dyDescent="0.25">
      <c r="A3764" s="49"/>
      <c r="I3764" s="49"/>
      <c r="J3764" s="49"/>
    </row>
    <row r="3765" spans="1:10" s="41" customFormat="1" x14ac:dyDescent="0.25">
      <c r="A3765" s="49"/>
      <c r="I3765" s="49"/>
      <c r="J3765" s="49"/>
    </row>
    <row r="3766" spans="1:10" s="41" customFormat="1" x14ac:dyDescent="0.25">
      <c r="A3766" s="49"/>
      <c r="I3766" s="49"/>
      <c r="J3766" s="49"/>
    </row>
    <row r="3767" spans="1:10" s="41" customFormat="1" x14ac:dyDescent="0.25">
      <c r="A3767" s="49"/>
      <c r="I3767" s="49"/>
      <c r="J3767" s="49"/>
    </row>
    <row r="3768" spans="1:10" s="41" customFormat="1" x14ac:dyDescent="0.25">
      <c r="A3768" s="49"/>
      <c r="I3768" s="49"/>
      <c r="J3768" s="49"/>
    </row>
    <row r="3769" spans="1:10" s="41" customFormat="1" x14ac:dyDescent="0.25">
      <c r="A3769" s="49"/>
      <c r="I3769" s="49"/>
      <c r="J3769" s="49"/>
    </row>
    <row r="3770" spans="1:10" s="41" customFormat="1" x14ac:dyDescent="0.25">
      <c r="A3770" s="49"/>
      <c r="I3770" s="49"/>
      <c r="J3770" s="49"/>
    </row>
    <row r="3771" spans="1:10" s="41" customFormat="1" x14ac:dyDescent="0.25">
      <c r="A3771" s="49"/>
      <c r="I3771" s="49"/>
      <c r="J3771" s="49"/>
    </row>
    <row r="3772" spans="1:10" s="41" customFormat="1" x14ac:dyDescent="0.25">
      <c r="A3772" s="49"/>
      <c r="I3772" s="49"/>
      <c r="J3772" s="49"/>
    </row>
    <row r="3773" spans="1:10" s="41" customFormat="1" x14ac:dyDescent="0.25">
      <c r="A3773" s="49"/>
      <c r="I3773" s="49"/>
      <c r="J3773" s="49"/>
    </row>
    <row r="3774" spans="1:10" s="41" customFormat="1" x14ac:dyDescent="0.25">
      <c r="A3774" s="49"/>
      <c r="I3774" s="49"/>
      <c r="J3774" s="49"/>
    </row>
    <row r="3775" spans="1:10" s="41" customFormat="1" x14ac:dyDescent="0.25">
      <c r="A3775" s="49"/>
      <c r="I3775" s="49"/>
      <c r="J3775" s="49"/>
    </row>
    <row r="3776" spans="1:10" s="41" customFormat="1" x14ac:dyDescent="0.25">
      <c r="A3776" s="49"/>
      <c r="I3776" s="49"/>
      <c r="J3776" s="49"/>
    </row>
    <row r="3777" spans="1:10" s="41" customFormat="1" x14ac:dyDescent="0.25">
      <c r="A3777" s="49"/>
      <c r="I3777" s="49"/>
      <c r="J3777" s="49"/>
    </row>
    <row r="3778" spans="1:10" s="41" customFormat="1" x14ac:dyDescent="0.25">
      <c r="A3778" s="49"/>
      <c r="I3778" s="49"/>
      <c r="J3778" s="49"/>
    </row>
    <row r="3779" spans="1:10" s="41" customFormat="1" x14ac:dyDescent="0.25">
      <c r="A3779" s="49"/>
      <c r="I3779" s="49"/>
      <c r="J3779" s="49"/>
    </row>
    <row r="3780" spans="1:10" s="41" customFormat="1" x14ac:dyDescent="0.25">
      <c r="A3780" s="49"/>
      <c r="I3780" s="49"/>
      <c r="J3780" s="49"/>
    </row>
    <row r="3781" spans="1:10" s="41" customFormat="1" x14ac:dyDescent="0.25">
      <c r="A3781" s="49"/>
      <c r="I3781" s="49"/>
      <c r="J3781" s="49"/>
    </row>
    <row r="3782" spans="1:10" s="41" customFormat="1" x14ac:dyDescent="0.25">
      <c r="A3782" s="49"/>
      <c r="I3782" s="49"/>
      <c r="J3782" s="49"/>
    </row>
    <row r="3783" spans="1:10" s="41" customFormat="1" x14ac:dyDescent="0.25">
      <c r="A3783" s="49"/>
      <c r="I3783" s="49"/>
      <c r="J3783" s="49"/>
    </row>
    <row r="3784" spans="1:10" s="41" customFormat="1" x14ac:dyDescent="0.25">
      <c r="A3784" s="49"/>
      <c r="I3784" s="49"/>
      <c r="J3784" s="49"/>
    </row>
    <row r="3785" spans="1:10" s="41" customFormat="1" x14ac:dyDescent="0.25">
      <c r="A3785" s="49"/>
      <c r="I3785" s="49"/>
      <c r="J3785" s="49"/>
    </row>
    <row r="3786" spans="1:10" s="41" customFormat="1" x14ac:dyDescent="0.25">
      <c r="A3786" s="49"/>
      <c r="I3786" s="49"/>
      <c r="J3786" s="49"/>
    </row>
    <row r="3787" spans="1:10" s="41" customFormat="1" x14ac:dyDescent="0.25">
      <c r="A3787" s="49"/>
      <c r="I3787" s="49"/>
      <c r="J3787" s="49"/>
    </row>
    <row r="3788" spans="1:10" s="41" customFormat="1" x14ac:dyDescent="0.25">
      <c r="A3788" s="49"/>
      <c r="I3788" s="49"/>
      <c r="J3788" s="49"/>
    </row>
    <row r="3789" spans="1:10" s="41" customFormat="1" x14ac:dyDescent="0.25">
      <c r="A3789" s="49"/>
      <c r="I3789" s="49"/>
      <c r="J3789" s="49"/>
    </row>
    <row r="3790" spans="1:10" s="41" customFormat="1" x14ac:dyDescent="0.25">
      <c r="A3790" s="49"/>
      <c r="I3790" s="49"/>
      <c r="J3790" s="49"/>
    </row>
    <row r="3791" spans="1:10" s="41" customFormat="1" x14ac:dyDescent="0.25">
      <c r="A3791" s="49"/>
      <c r="I3791" s="49"/>
      <c r="J3791" s="49"/>
    </row>
    <row r="3792" spans="1:10" s="41" customFormat="1" x14ac:dyDescent="0.25">
      <c r="A3792" s="49"/>
      <c r="I3792" s="49"/>
      <c r="J3792" s="49"/>
    </row>
    <row r="3793" spans="1:10" s="41" customFormat="1" x14ac:dyDescent="0.25">
      <c r="A3793" s="49"/>
      <c r="I3793" s="49"/>
      <c r="J3793" s="49"/>
    </row>
    <row r="3794" spans="1:10" s="41" customFormat="1" x14ac:dyDescent="0.25">
      <c r="A3794" s="49"/>
      <c r="I3794" s="49"/>
      <c r="J3794" s="49"/>
    </row>
    <row r="3795" spans="1:10" s="41" customFormat="1" x14ac:dyDescent="0.25">
      <c r="A3795" s="49"/>
      <c r="I3795" s="49"/>
      <c r="J3795" s="49"/>
    </row>
    <row r="3796" spans="1:10" s="41" customFormat="1" x14ac:dyDescent="0.25">
      <c r="A3796" s="49"/>
      <c r="I3796" s="49"/>
      <c r="J3796" s="49"/>
    </row>
    <row r="3797" spans="1:10" s="41" customFormat="1" x14ac:dyDescent="0.25">
      <c r="A3797" s="49"/>
      <c r="I3797" s="49"/>
      <c r="J3797" s="49"/>
    </row>
    <row r="3798" spans="1:10" s="41" customFormat="1" x14ac:dyDescent="0.25">
      <c r="A3798" s="49"/>
      <c r="I3798" s="49"/>
      <c r="J3798" s="49"/>
    </row>
    <row r="3799" spans="1:10" s="41" customFormat="1" x14ac:dyDescent="0.25">
      <c r="A3799" s="49"/>
      <c r="I3799" s="49"/>
      <c r="J3799" s="49"/>
    </row>
    <row r="3800" spans="1:10" s="41" customFormat="1" x14ac:dyDescent="0.25">
      <c r="A3800" s="49"/>
      <c r="I3800" s="49"/>
      <c r="J3800" s="49"/>
    </row>
    <row r="3801" spans="1:10" s="41" customFormat="1" x14ac:dyDescent="0.25">
      <c r="A3801" s="49"/>
      <c r="I3801" s="49"/>
      <c r="J3801" s="49"/>
    </row>
    <row r="3802" spans="1:10" s="41" customFormat="1" x14ac:dyDescent="0.25">
      <c r="A3802" s="49"/>
      <c r="I3802" s="49"/>
      <c r="J3802" s="49"/>
    </row>
    <row r="3803" spans="1:10" s="41" customFormat="1" x14ac:dyDescent="0.25">
      <c r="A3803" s="49"/>
      <c r="I3803" s="49"/>
      <c r="J3803" s="49"/>
    </row>
    <row r="3804" spans="1:10" s="41" customFormat="1" x14ac:dyDescent="0.25">
      <c r="A3804" s="49"/>
      <c r="I3804" s="49"/>
      <c r="J3804" s="49"/>
    </row>
    <row r="3805" spans="1:10" s="41" customFormat="1" x14ac:dyDescent="0.25">
      <c r="A3805" s="49"/>
      <c r="I3805" s="49"/>
      <c r="J3805" s="49"/>
    </row>
    <row r="3806" spans="1:10" s="41" customFormat="1" x14ac:dyDescent="0.25">
      <c r="A3806" s="49"/>
      <c r="I3806" s="49"/>
      <c r="J3806" s="49"/>
    </row>
    <row r="3807" spans="1:10" s="41" customFormat="1" x14ac:dyDescent="0.25">
      <c r="A3807" s="49"/>
      <c r="I3807" s="49"/>
      <c r="J3807" s="49"/>
    </row>
    <row r="3808" spans="1:10" s="41" customFormat="1" x14ac:dyDescent="0.25">
      <c r="A3808" s="49"/>
      <c r="I3808" s="49"/>
      <c r="J3808" s="49"/>
    </row>
    <row r="3809" spans="1:10" s="41" customFormat="1" x14ac:dyDescent="0.25">
      <c r="A3809" s="49"/>
      <c r="I3809" s="49"/>
      <c r="J3809" s="49"/>
    </row>
    <row r="3810" spans="1:10" s="41" customFormat="1" x14ac:dyDescent="0.25">
      <c r="A3810" s="49"/>
      <c r="I3810" s="49"/>
      <c r="J3810" s="49"/>
    </row>
    <row r="3811" spans="1:10" s="41" customFormat="1" x14ac:dyDescent="0.25">
      <c r="A3811" s="49"/>
      <c r="I3811" s="49"/>
      <c r="J3811" s="49"/>
    </row>
    <row r="3812" spans="1:10" s="41" customFormat="1" x14ac:dyDescent="0.25">
      <c r="A3812" s="49"/>
      <c r="I3812" s="49"/>
      <c r="J3812" s="49"/>
    </row>
    <row r="3813" spans="1:10" s="41" customFormat="1" x14ac:dyDescent="0.25">
      <c r="A3813" s="49"/>
      <c r="I3813" s="49"/>
      <c r="J3813" s="49"/>
    </row>
    <row r="3814" spans="1:10" s="41" customFormat="1" x14ac:dyDescent="0.25">
      <c r="A3814" s="49"/>
      <c r="I3814" s="49"/>
      <c r="J3814" s="49"/>
    </row>
    <row r="3815" spans="1:10" s="41" customFormat="1" x14ac:dyDescent="0.25">
      <c r="A3815" s="49"/>
      <c r="I3815" s="49"/>
      <c r="J3815" s="49"/>
    </row>
    <row r="3816" spans="1:10" s="41" customFormat="1" x14ac:dyDescent="0.25">
      <c r="A3816" s="49"/>
      <c r="I3816" s="49"/>
      <c r="J3816" s="49"/>
    </row>
    <row r="3817" spans="1:10" s="41" customFormat="1" x14ac:dyDescent="0.25">
      <c r="A3817" s="49"/>
      <c r="I3817" s="49"/>
      <c r="J3817" s="49"/>
    </row>
    <row r="3818" spans="1:10" s="41" customFormat="1" x14ac:dyDescent="0.25">
      <c r="A3818" s="49"/>
      <c r="I3818" s="49"/>
      <c r="J3818" s="49"/>
    </row>
    <row r="3819" spans="1:10" s="41" customFormat="1" x14ac:dyDescent="0.25">
      <c r="A3819" s="49"/>
      <c r="I3819" s="49"/>
      <c r="J3819" s="49"/>
    </row>
    <row r="3820" spans="1:10" s="41" customFormat="1" x14ac:dyDescent="0.25">
      <c r="A3820" s="49"/>
      <c r="I3820" s="49"/>
      <c r="J3820" s="49"/>
    </row>
    <row r="3821" spans="1:10" s="41" customFormat="1" x14ac:dyDescent="0.25">
      <c r="A3821" s="49"/>
      <c r="I3821" s="49"/>
      <c r="J3821" s="49"/>
    </row>
    <row r="3822" spans="1:10" s="41" customFormat="1" x14ac:dyDescent="0.25">
      <c r="A3822" s="49"/>
      <c r="I3822" s="49"/>
      <c r="J3822" s="49"/>
    </row>
    <row r="3823" spans="1:10" s="41" customFormat="1" x14ac:dyDescent="0.25">
      <c r="A3823" s="49"/>
      <c r="I3823" s="49"/>
      <c r="J3823" s="49"/>
    </row>
    <row r="3824" spans="1:10" s="41" customFormat="1" x14ac:dyDescent="0.25">
      <c r="A3824" s="49"/>
      <c r="I3824" s="49"/>
      <c r="J3824" s="49"/>
    </row>
    <row r="3825" spans="1:10" s="41" customFormat="1" x14ac:dyDescent="0.25">
      <c r="A3825" s="49"/>
      <c r="I3825" s="49"/>
      <c r="J3825" s="49"/>
    </row>
    <row r="3826" spans="1:10" s="41" customFormat="1" x14ac:dyDescent="0.25">
      <c r="A3826" s="49"/>
      <c r="I3826" s="49"/>
      <c r="J3826" s="49"/>
    </row>
    <row r="3827" spans="1:10" s="41" customFormat="1" x14ac:dyDescent="0.25">
      <c r="A3827" s="49"/>
      <c r="I3827" s="49"/>
      <c r="J3827" s="49"/>
    </row>
    <row r="3828" spans="1:10" s="41" customFormat="1" x14ac:dyDescent="0.25">
      <c r="A3828" s="49"/>
      <c r="I3828" s="49"/>
      <c r="J3828" s="49"/>
    </row>
    <row r="3829" spans="1:10" s="41" customFormat="1" x14ac:dyDescent="0.25">
      <c r="A3829" s="49"/>
      <c r="I3829" s="49"/>
      <c r="J3829" s="49"/>
    </row>
    <row r="3830" spans="1:10" s="41" customFormat="1" x14ac:dyDescent="0.25">
      <c r="A3830" s="49"/>
      <c r="I3830" s="49"/>
      <c r="J3830" s="49"/>
    </row>
    <row r="3831" spans="1:10" s="41" customFormat="1" x14ac:dyDescent="0.25">
      <c r="A3831" s="49"/>
      <c r="I3831" s="49"/>
      <c r="J3831" s="49"/>
    </row>
    <row r="3832" spans="1:10" s="41" customFormat="1" x14ac:dyDescent="0.25">
      <c r="A3832" s="49"/>
      <c r="I3832" s="49"/>
      <c r="J3832" s="49"/>
    </row>
    <row r="3833" spans="1:10" s="41" customFormat="1" x14ac:dyDescent="0.25">
      <c r="A3833" s="49"/>
      <c r="I3833" s="49"/>
      <c r="J3833" s="49"/>
    </row>
    <row r="3834" spans="1:10" s="41" customFormat="1" x14ac:dyDescent="0.25">
      <c r="A3834" s="49"/>
      <c r="I3834" s="49"/>
      <c r="J3834" s="49"/>
    </row>
    <row r="3835" spans="1:10" s="41" customFormat="1" x14ac:dyDescent="0.25">
      <c r="A3835" s="49"/>
      <c r="I3835" s="49"/>
      <c r="J3835" s="49"/>
    </row>
    <row r="3836" spans="1:10" s="41" customFormat="1" x14ac:dyDescent="0.25">
      <c r="A3836" s="49"/>
      <c r="I3836" s="49"/>
      <c r="J3836" s="49"/>
    </row>
    <row r="3837" spans="1:10" s="41" customFormat="1" x14ac:dyDescent="0.25">
      <c r="A3837" s="49"/>
      <c r="I3837" s="49"/>
      <c r="J3837" s="49"/>
    </row>
    <row r="3838" spans="1:10" s="41" customFormat="1" x14ac:dyDescent="0.25">
      <c r="A3838" s="49"/>
      <c r="I3838" s="49"/>
      <c r="J3838" s="49"/>
    </row>
    <row r="3839" spans="1:10" s="41" customFormat="1" x14ac:dyDescent="0.25">
      <c r="A3839" s="49"/>
      <c r="I3839" s="49"/>
      <c r="J3839" s="49"/>
    </row>
    <row r="3840" spans="1:10" s="41" customFormat="1" x14ac:dyDescent="0.25">
      <c r="A3840" s="49"/>
      <c r="I3840" s="49"/>
      <c r="J3840" s="49"/>
    </row>
    <row r="3841" spans="1:10" s="41" customFormat="1" x14ac:dyDescent="0.25">
      <c r="A3841" s="49"/>
      <c r="I3841" s="49"/>
      <c r="J3841" s="49"/>
    </row>
    <row r="3842" spans="1:10" s="41" customFormat="1" x14ac:dyDescent="0.25">
      <c r="A3842" s="49"/>
      <c r="I3842" s="49"/>
      <c r="J3842" s="49"/>
    </row>
    <row r="3843" spans="1:10" s="41" customFormat="1" x14ac:dyDescent="0.25">
      <c r="A3843" s="49"/>
      <c r="I3843" s="49"/>
      <c r="J3843" s="49"/>
    </row>
    <row r="3844" spans="1:10" s="41" customFormat="1" x14ac:dyDescent="0.25">
      <c r="A3844" s="49"/>
      <c r="I3844" s="49"/>
      <c r="J3844" s="49"/>
    </row>
    <row r="3845" spans="1:10" s="41" customFormat="1" x14ac:dyDescent="0.25">
      <c r="A3845" s="49"/>
      <c r="I3845" s="49"/>
      <c r="J3845" s="49"/>
    </row>
    <row r="3846" spans="1:10" s="41" customFormat="1" x14ac:dyDescent="0.25">
      <c r="A3846" s="49"/>
      <c r="I3846" s="49"/>
      <c r="J3846" s="49"/>
    </row>
    <row r="3847" spans="1:10" s="41" customFormat="1" x14ac:dyDescent="0.25">
      <c r="A3847" s="49"/>
      <c r="I3847" s="49"/>
      <c r="J3847" s="49"/>
    </row>
    <row r="3848" spans="1:10" s="41" customFormat="1" x14ac:dyDescent="0.25">
      <c r="A3848" s="49"/>
      <c r="I3848" s="49"/>
      <c r="J3848" s="49"/>
    </row>
    <row r="3849" spans="1:10" s="41" customFormat="1" x14ac:dyDescent="0.25">
      <c r="A3849" s="49"/>
      <c r="I3849" s="49"/>
      <c r="J3849" s="49"/>
    </row>
    <row r="3850" spans="1:10" s="41" customFormat="1" x14ac:dyDescent="0.25">
      <c r="A3850" s="49"/>
      <c r="I3850" s="49"/>
      <c r="J3850" s="49"/>
    </row>
    <row r="3851" spans="1:10" s="41" customFormat="1" x14ac:dyDescent="0.25">
      <c r="A3851" s="49"/>
      <c r="I3851" s="49"/>
      <c r="J3851" s="49"/>
    </row>
    <row r="3852" spans="1:10" s="41" customFormat="1" x14ac:dyDescent="0.25">
      <c r="A3852" s="49"/>
      <c r="I3852" s="49"/>
      <c r="J3852" s="49"/>
    </row>
    <row r="3853" spans="1:10" s="41" customFormat="1" x14ac:dyDescent="0.25">
      <c r="A3853" s="49"/>
      <c r="I3853" s="49"/>
      <c r="J3853" s="49"/>
    </row>
    <row r="3854" spans="1:10" s="41" customFormat="1" x14ac:dyDescent="0.25">
      <c r="A3854" s="49"/>
      <c r="I3854" s="49"/>
      <c r="J3854" s="49"/>
    </row>
    <row r="3855" spans="1:10" s="41" customFormat="1" x14ac:dyDescent="0.25">
      <c r="A3855" s="49"/>
      <c r="I3855" s="49"/>
      <c r="J3855" s="49"/>
    </row>
    <row r="3856" spans="1:10" s="41" customFormat="1" x14ac:dyDescent="0.25">
      <c r="A3856" s="49"/>
      <c r="I3856" s="49"/>
      <c r="J3856" s="49"/>
    </row>
    <row r="3857" spans="1:10" s="41" customFormat="1" x14ac:dyDescent="0.25">
      <c r="A3857" s="49"/>
      <c r="I3857" s="49"/>
      <c r="J3857" s="49"/>
    </row>
    <row r="3858" spans="1:10" s="41" customFormat="1" x14ac:dyDescent="0.25">
      <c r="A3858" s="49"/>
      <c r="I3858" s="49"/>
      <c r="J3858" s="49"/>
    </row>
    <row r="3859" spans="1:10" s="41" customFormat="1" x14ac:dyDescent="0.25">
      <c r="A3859" s="49"/>
      <c r="I3859" s="49"/>
      <c r="J3859" s="49"/>
    </row>
    <row r="3860" spans="1:10" s="41" customFormat="1" x14ac:dyDescent="0.25">
      <c r="A3860" s="49"/>
      <c r="I3860" s="49"/>
      <c r="J3860" s="49"/>
    </row>
    <row r="3861" spans="1:10" s="41" customFormat="1" x14ac:dyDescent="0.25">
      <c r="A3861" s="49"/>
      <c r="I3861" s="49"/>
      <c r="J3861" s="49"/>
    </row>
    <row r="3862" spans="1:10" s="41" customFormat="1" x14ac:dyDescent="0.25">
      <c r="A3862" s="49"/>
      <c r="I3862" s="49"/>
      <c r="J3862" s="49"/>
    </row>
    <row r="3863" spans="1:10" s="41" customFormat="1" x14ac:dyDescent="0.25">
      <c r="A3863" s="49"/>
      <c r="I3863" s="49"/>
      <c r="J3863" s="49"/>
    </row>
    <row r="3864" spans="1:10" s="41" customFormat="1" x14ac:dyDescent="0.25">
      <c r="A3864" s="49"/>
      <c r="I3864" s="49"/>
      <c r="J3864" s="49"/>
    </row>
    <row r="3865" spans="1:10" s="41" customFormat="1" x14ac:dyDescent="0.25">
      <c r="A3865" s="49"/>
      <c r="I3865" s="49"/>
      <c r="J3865" s="49"/>
    </row>
    <row r="3866" spans="1:10" s="41" customFormat="1" x14ac:dyDescent="0.25">
      <c r="A3866" s="49"/>
      <c r="I3866" s="49"/>
      <c r="J3866" s="49"/>
    </row>
    <row r="3867" spans="1:10" s="41" customFormat="1" x14ac:dyDescent="0.25">
      <c r="A3867" s="49"/>
      <c r="I3867" s="49"/>
      <c r="J3867" s="49"/>
    </row>
    <row r="3868" spans="1:10" s="41" customFormat="1" x14ac:dyDescent="0.25">
      <c r="A3868" s="49"/>
      <c r="I3868" s="49"/>
      <c r="J3868" s="49"/>
    </row>
    <row r="3869" spans="1:10" s="41" customFormat="1" x14ac:dyDescent="0.25">
      <c r="A3869" s="49"/>
      <c r="I3869" s="49"/>
      <c r="J3869" s="49"/>
    </row>
    <row r="3870" spans="1:10" s="41" customFormat="1" x14ac:dyDescent="0.25">
      <c r="A3870" s="49"/>
      <c r="I3870" s="49"/>
      <c r="J3870" s="49"/>
    </row>
    <row r="3871" spans="1:10" s="41" customFormat="1" x14ac:dyDescent="0.25">
      <c r="A3871" s="49"/>
      <c r="I3871" s="49"/>
      <c r="J3871" s="49"/>
    </row>
    <row r="3872" spans="1:10" s="41" customFormat="1" x14ac:dyDescent="0.25">
      <c r="A3872" s="49"/>
      <c r="I3872" s="49"/>
      <c r="J3872" s="49"/>
    </row>
    <row r="3873" spans="1:10" s="41" customFormat="1" x14ac:dyDescent="0.25">
      <c r="A3873" s="49"/>
      <c r="I3873" s="49"/>
      <c r="J3873" s="49"/>
    </row>
    <row r="3874" spans="1:10" s="41" customFormat="1" x14ac:dyDescent="0.25">
      <c r="A3874" s="49"/>
      <c r="I3874" s="49"/>
      <c r="J3874" s="49"/>
    </row>
    <row r="3875" spans="1:10" s="41" customFormat="1" x14ac:dyDescent="0.25">
      <c r="A3875" s="49"/>
      <c r="I3875" s="49"/>
      <c r="J3875" s="49"/>
    </row>
    <row r="3876" spans="1:10" s="41" customFormat="1" x14ac:dyDescent="0.25">
      <c r="A3876" s="49"/>
      <c r="I3876" s="49"/>
      <c r="J3876" s="49"/>
    </row>
    <row r="3877" spans="1:10" s="41" customFormat="1" x14ac:dyDescent="0.25">
      <c r="A3877" s="49"/>
      <c r="I3877" s="49"/>
      <c r="J3877" s="49"/>
    </row>
    <row r="3878" spans="1:10" s="41" customFormat="1" x14ac:dyDescent="0.25">
      <c r="A3878" s="49"/>
      <c r="I3878" s="49"/>
      <c r="J3878" s="49"/>
    </row>
    <row r="3879" spans="1:10" s="41" customFormat="1" x14ac:dyDescent="0.25">
      <c r="A3879" s="49"/>
      <c r="I3879" s="49"/>
      <c r="J3879" s="49"/>
    </row>
    <row r="3880" spans="1:10" s="41" customFormat="1" x14ac:dyDescent="0.25">
      <c r="A3880" s="49"/>
      <c r="I3880" s="49"/>
      <c r="J3880" s="49"/>
    </row>
    <row r="3881" spans="1:10" s="41" customFormat="1" x14ac:dyDescent="0.25">
      <c r="A3881" s="49"/>
      <c r="I3881" s="49"/>
      <c r="J3881" s="49"/>
    </row>
    <row r="3882" spans="1:10" s="41" customFormat="1" x14ac:dyDescent="0.25">
      <c r="A3882" s="49"/>
      <c r="I3882" s="49"/>
      <c r="J3882" s="49"/>
    </row>
    <row r="3883" spans="1:10" s="41" customFormat="1" x14ac:dyDescent="0.25">
      <c r="A3883" s="49"/>
      <c r="I3883" s="49"/>
      <c r="J3883" s="49"/>
    </row>
    <row r="3884" spans="1:10" s="41" customFormat="1" x14ac:dyDescent="0.25">
      <c r="A3884" s="49"/>
      <c r="I3884" s="49"/>
      <c r="J3884" s="49"/>
    </row>
    <row r="3885" spans="1:10" s="41" customFormat="1" x14ac:dyDescent="0.25">
      <c r="A3885" s="49"/>
      <c r="I3885" s="49"/>
      <c r="J3885" s="49"/>
    </row>
    <row r="3886" spans="1:10" s="41" customFormat="1" x14ac:dyDescent="0.25">
      <c r="A3886" s="49"/>
      <c r="I3886" s="49"/>
      <c r="J3886" s="49"/>
    </row>
    <row r="3887" spans="1:10" s="41" customFormat="1" x14ac:dyDescent="0.25">
      <c r="A3887" s="49"/>
      <c r="I3887" s="49"/>
      <c r="J3887" s="49"/>
    </row>
    <row r="3888" spans="1:10" s="41" customFormat="1" x14ac:dyDescent="0.25">
      <c r="A3888" s="49"/>
      <c r="I3888" s="49"/>
      <c r="J3888" s="49"/>
    </row>
    <row r="3889" spans="1:10" s="41" customFormat="1" x14ac:dyDescent="0.25">
      <c r="A3889" s="49"/>
      <c r="I3889" s="49"/>
      <c r="J3889" s="49"/>
    </row>
    <row r="3890" spans="1:10" s="41" customFormat="1" x14ac:dyDescent="0.25">
      <c r="A3890" s="49"/>
      <c r="I3890" s="49"/>
      <c r="J3890" s="49"/>
    </row>
    <row r="3891" spans="1:10" s="41" customFormat="1" x14ac:dyDescent="0.25">
      <c r="A3891" s="49"/>
      <c r="I3891" s="49"/>
      <c r="J3891" s="49"/>
    </row>
    <row r="3892" spans="1:10" s="41" customFormat="1" x14ac:dyDescent="0.25">
      <c r="A3892" s="49"/>
      <c r="I3892" s="49"/>
      <c r="J3892" s="49"/>
    </row>
    <row r="3893" spans="1:10" s="41" customFormat="1" x14ac:dyDescent="0.25">
      <c r="A3893" s="49"/>
      <c r="I3893" s="49"/>
      <c r="J3893" s="49"/>
    </row>
    <row r="3894" spans="1:10" s="41" customFormat="1" x14ac:dyDescent="0.25">
      <c r="A3894" s="49"/>
      <c r="I3894" s="49"/>
      <c r="J3894" s="49"/>
    </row>
    <row r="3895" spans="1:10" s="41" customFormat="1" x14ac:dyDescent="0.25">
      <c r="A3895" s="49"/>
      <c r="I3895" s="49"/>
      <c r="J3895" s="49"/>
    </row>
    <row r="3896" spans="1:10" s="41" customFormat="1" x14ac:dyDescent="0.25">
      <c r="A3896" s="49"/>
      <c r="I3896" s="49"/>
      <c r="J3896" s="49"/>
    </row>
    <row r="3897" spans="1:10" s="41" customFormat="1" x14ac:dyDescent="0.25">
      <c r="A3897" s="49"/>
      <c r="I3897" s="49"/>
      <c r="J3897" s="49"/>
    </row>
    <row r="3898" spans="1:10" s="41" customFormat="1" x14ac:dyDescent="0.25">
      <c r="A3898" s="49"/>
      <c r="I3898" s="49"/>
      <c r="J3898" s="49"/>
    </row>
    <row r="3899" spans="1:10" s="41" customFormat="1" x14ac:dyDescent="0.25">
      <c r="A3899" s="49"/>
      <c r="I3899" s="49"/>
      <c r="J3899" s="49"/>
    </row>
    <row r="3900" spans="1:10" s="41" customFormat="1" x14ac:dyDescent="0.25">
      <c r="A3900" s="49"/>
      <c r="I3900" s="49"/>
      <c r="J3900" s="49"/>
    </row>
    <row r="3901" spans="1:10" s="41" customFormat="1" x14ac:dyDescent="0.25">
      <c r="A3901" s="49"/>
      <c r="I3901" s="49"/>
      <c r="J3901" s="49"/>
    </row>
    <row r="3902" spans="1:10" s="41" customFormat="1" x14ac:dyDescent="0.25">
      <c r="A3902" s="49"/>
      <c r="I3902" s="49"/>
      <c r="J3902" s="49"/>
    </row>
    <row r="3903" spans="1:10" s="41" customFormat="1" x14ac:dyDescent="0.25">
      <c r="A3903" s="49"/>
      <c r="I3903" s="49"/>
      <c r="J3903" s="49"/>
    </row>
    <row r="3904" spans="1:10" s="41" customFormat="1" x14ac:dyDescent="0.25">
      <c r="A3904" s="49"/>
      <c r="I3904" s="49"/>
      <c r="J3904" s="49"/>
    </row>
    <row r="3905" spans="1:10" s="41" customFormat="1" x14ac:dyDescent="0.25">
      <c r="A3905" s="49"/>
      <c r="I3905" s="49"/>
      <c r="J3905" s="49"/>
    </row>
    <row r="3906" spans="1:10" s="41" customFormat="1" x14ac:dyDescent="0.25">
      <c r="A3906" s="49"/>
      <c r="I3906" s="49"/>
      <c r="J3906" s="49"/>
    </row>
    <row r="3907" spans="1:10" s="41" customFormat="1" x14ac:dyDescent="0.25">
      <c r="A3907" s="49"/>
      <c r="I3907" s="49"/>
      <c r="J3907" s="49"/>
    </row>
    <row r="3908" spans="1:10" s="41" customFormat="1" x14ac:dyDescent="0.25">
      <c r="A3908" s="49"/>
      <c r="I3908" s="49"/>
      <c r="J3908" s="49"/>
    </row>
    <row r="3909" spans="1:10" s="41" customFormat="1" x14ac:dyDescent="0.25">
      <c r="A3909" s="49"/>
      <c r="I3909" s="49"/>
      <c r="J3909" s="49"/>
    </row>
    <row r="3910" spans="1:10" s="41" customFormat="1" x14ac:dyDescent="0.25">
      <c r="A3910" s="49"/>
      <c r="I3910" s="49"/>
      <c r="J3910" s="49"/>
    </row>
    <row r="3911" spans="1:10" s="41" customFormat="1" x14ac:dyDescent="0.25">
      <c r="A3911" s="49"/>
      <c r="I3911" s="49"/>
      <c r="J3911" s="49"/>
    </row>
    <row r="3912" spans="1:10" s="41" customFormat="1" x14ac:dyDescent="0.25">
      <c r="A3912" s="49"/>
      <c r="I3912" s="49"/>
      <c r="J3912" s="49"/>
    </row>
    <row r="3913" spans="1:10" s="41" customFormat="1" x14ac:dyDescent="0.25">
      <c r="A3913" s="49"/>
      <c r="I3913" s="49"/>
      <c r="J3913" s="49"/>
    </row>
    <row r="3914" spans="1:10" s="41" customFormat="1" x14ac:dyDescent="0.25">
      <c r="A3914" s="49"/>
      <c r="I3914" s="49"/>
      <c r="J3914" s="49"/>
    </row>
    <row r="3915" spans="1:10" s="41" customFormat="1" x14ac:dyDescent="0.25">
      <c r="A3915" s="49"/>
      <c r="I3915" s="49"/>
      <c r="J3915" s="49"/>
    </row>
    <row r="3916" spans="1:10" s="41" customFormat="1" x14ac:dyDescent="0.25">
      <c r="A3916" s="49"/>
      <c r="I3916" s="49"/>
      <c r="J3916" s="49"/>
    </row>
    <row r="3917" spans="1:10" s="41" customFormat="1" x14ac:dyDescent="0.25">
      <c r="A3917" s="49"/>
      <c r="I3917" s="49"/>
      <c r="J3917" s="49"/>
    </row>
    <row r="3918" spans="1:10" s="41" customFormat="1" x14ac:dyDescent="0.25">
      <c r="A3918" s="49"/>
      <c r="I3918" s="49"/>
      <c r="J3918" s="49"/>
    </row>
    <row r="3919" spans="1:10" s="41" customFormat="1" x14ac:dyDescent="0.25">
      <c r="A3919" s="49"/>
      <c r="I3919" s="49"/>
      <c r="J3919" s="49"/>
    </row>
    <row r="3920" spans="1:10" s="41" customFormat="1" x14ac:dyDescent="0.25">
      <c r="A3920" s="49"/>
      <c r="I3920" s="49"/>
      <c r="J3920" s="49"/>
    </row>
    <row r="3921" spans="1:10" s="41" customFormat="1" x14ac:dyDescent="0.25">
      <c r="A3921" s="49"/>
      <c r="I3921" s="49"/>
      <c r="J3921" s="49"/>
    </row>
    <row r="3922" spans="1:10" s="41" customFormat="1" x14ac:dyDescent="0.25">
      <c r="A3922" s="49"/>
      <c r="I3922" s="49"/>
      <c r="J3922" s="49"/>
    </row>
    <row r="3923" spans="1:10" s="41" customFormat="1" x14ac:dyDescent="0.25">
      <c r="A3923" s="49"/>
      <c r="I3923" s="49"/>
      <c r="J3923" s="49"/>
    </row>
    <row r="3924" spans="1:10" s="41" customFormat="1" x14ac:dyDescent="0.25">
      <c r="A3924" s="49"/>
      <c r="I3924" s="49"/>
      <c r="J3924" s="49"/>
    </row>
    <row r="3925" spans="1:10" s="41" customFormat="1" x14ac:dyDescent="0.25">
      <c r="A3925" s="49"/>
      <c r="I3925" s="49"/>
      <c r="J3925" s="49"/>
    </row>
    <row r="3926" spans="1:10" s="41" customFormat="1" x14ac:dyDescent="0.25">
      <c r="A3926" s="49"/>
      <c r="I3926" s="49"/>
      <c r="J3926" s="49"/>
    </row>
    <row r="3927" spans="1:10" s="41" customFormat="1" x14ac:dyDescent="0.25">
      <c r="A3927" s="49"/>
      <c r="I3927" s="49"/>
      <c r="J3927" s="49"/>
    </row>
    <row r="3928" spans="1:10" s="41" customFormat="1" x14ac:dyDescent="0.25">
      <c r="A3928" s="49"/>
      <c r="I3928" s="49"/>
      <c r="J3928" s="49"/>
    </row>
    <row r="3929" spans="1:10" s="41" customFormat="1" x14ac:dyDescent="0.25">
      <c r="A3929" s="49"/>
      <c r="I3929" s="49"/>
      <c r="J3929" s="49"/>
    </row>
    <row r="3930" spans="1:10" s="41" customFormat="1" x14ac:dyDescent="0.25">
      <c r="A3930" s="49"/>
      <c r="I3930" s="49"/>
      <c r="J3930" s="49"/>
    </row>
    <row r="3931" spans="1:10" s="41" customFormat="1" x14ac:dyDescent="0.25">
      <c r="A3931" s="49"/>
      <c r="I3931" s="49"/>
      <c r="J3931" s="49"/>
    </row>
    <row r="3932" spans="1:10" s="41" customFormat="1" x14ac:dyDescent="0.25">
      <c r="A3932" s="49"/>
      <c r="I3932" s="49"/>
      <c r="J3932" s="49"/>
    </row>
    <row r="3933" spans="1:10" s="41" customFormat="1" x14ac:dyDescent="0.25">
      <c r="A3933" s="49"/>
      <c r="I3933" s="49"/>
      <c r="J3933" s="49"/>
    </row>
    <row r="3934" spans="1:10" s="41" customFormat="1" x14ac:dyDescent="0.25">
      <c r="A3934" s="49"/>
      <c r="I3934" s="49"/>
      <c r="J3934" s="49"/>
    </row>
    <row r="3935" spans="1:10" s="41" customFormat="1" x14ac:dyDescent="0.25">
      <c r="A3935" s="49"/>
      <c r="I3935" s="49"/>
      <c r="J3935" s="49"/>
    </row>
    <row r="3936" spans="1:10" s="41" customFormat="1" x14ac:dyDescent="0.25">
      <c r="A3936" s="49"/>
      <c r="I3936" s="49"/>
      <c r="J3936" s="49"/>
    </row>
    <row r="3937" spans="1:10" s="41" customFormat="1" x14ac:dyDescent="0.25">
      <c r="A3937" s="49"/>
      <c r="I3937" s="49"/>
      <c r="J3937" s="49"/>
    </row>
    <row r="3938" spans="1:10" s="41" customFormat="1" x14ac:dyDescent="0.25">
      <c r="A3938" s="49"/>
      <c r="I3938" s="49"/>
      <c r="J3938" s="49"/>
    </row>
    <row r="3939" spans="1:10" s="41" customFormat="1" x14ac:dyDescent="0.25">
      <c r="A3939" s="49"/>
      <c r="I3939" s="49"/>
      <c r="J3939" s="49"/>
    </row>
    <row r="3940" spans="1:10" s="41" customFormat="1" x14ac:dyDescent="0.25">
      <c r="A3940" s="49"/>
      <c r="I3940" s="49"/>
      <c r="J3940" s="49"/>
    </row>
    <row r="3941" spans="1:10" s="41" customFormat="1" x14ac:dyDescent="0.25">
      <c r="A3941" s="49"/>
      <c r="I3941" s="49"/>
      <c r="J3941" s="49"/>
    </row>
    <row r="3942" spans="1:10" s="41" customFormat="1" x14ac:dyDescent="0.25">
      <c r="A3942" s="49"/>
      <c r="I3942" s="49"/>
      <c r="J3942" s="49"/>
    </row>
    <row r="3943" spans="1:10" s="41" customFormat="1" x14ac:dyDescent="0.25">
      <c r="A3943" s="49"/>
      <c r="I3943" s="49"/>
      <c r="J3943" s="49"/>
    </row>
    <row r="3944" spans="1:10" s="41" customFormat="1" x14ac:dyDescent="0.25">
      <c r="A3944" s="49"/>
      <c r="I3944" s="49"/>
      <c r="J3944" s="49"/>
    </row>
    <row r="3945" spans="1:10" s="41" customFormat="1" x14ac:dyDescent="0.25">
      <c r="A3945" s="49"/>
      <c r="I3945" s="49"/>
      <c r="J3945" s="49"/>
    </row>
    <row r="3946" spans="1:10" s="41" customFormat="1" x14ac:dyDescent="0.25">
      <c r="A3946" s="49"/>
      <c r="I3946" s="49"/>
      <c r="J3946" s="49"/>
    </row>
    <row r="3947" spans="1:10" s="41" customFormat="1" x14ac:dyDescent="0.25">
      <c r="A3947" s="49"/>
      <c r="I3947" s="49"/>
      <c r="J3947" s="49"/>
    </row>
    <row r="3948" spans="1:10" s="41" customFormat="1" x14ac:dyDescent="0.25">
      <c r="A3948" s="49"/>
      <c r="I3948" s="49"/>
      <c r="J3948" s="49"/>
    </row>
    <row r="3949" spans="1:10" s="41" customFormat="1" x14ac:dyDescent="0.25">
      <c r="A3949" s="49"/>
      <c r="I3949" s="49"/>
      <c r="J3949" s="49"/>
    </row>
    <row r="3950" spans="1:10" s="41" customFormat="1" x14ac:dyDescent="0.25">
      <c r="A3950" s="49"/>
      <c r="I3950" s="49"/>
      <c r="J3950" s="49"/>
    </row>
    <row r="3951" spans="1:10" s="41" customFormat="1" x14ac:dyDescent="0.25">
      <c r="A3951" s="49"/>
      <c r="I3951" s="49"/>
      <c r="J3951" s="49"/>
    </row>
    <row r="3952" spans="1:10" s="41" customFormat="1" x14ac:dyDescent="0.25">
      <c r="A3952" s="49"/>
      <c r="I3952" s="49"/>
      <c r="J3952" s="49"/>
    </row>
    <row r="3953" spans="1:10" s="41" customFormat="1" x14ac:dyDescent="0.25">
      <c r="A3953" s="49"/>
      <c r="I3953" s="49"/>
      <c r="J3953" s="49"/>
    </row>
    <row r="3954" spans="1:10" s="41" customFormat="1" x14ac:dyDescent="0.25">
      <c r="A3954" s="49"/>
      <c r="I3954" s="49"/>
      <c r="J3954" s="49"/>
    </row>
    <row r="3955" spans="1:10" s="41" customFormat="1" x14ac:dyDescent="0.25">
      <c r="A3955" s="49"/>
      <c r="I3955" s="49"/>
      <c r="J3955" s="49"/>
    </row>
    <row r="3956" spans="1:10" s="41" customFormat="1" x14ac:dyDescent="0.25">
      <c r="A3956" s="49"/>
      <c r="I3956" s="49"/>
      <c r="J3956" s="49"/>
    </row>
    <row r="3957" spans="1:10" s="41" customFormat="1" x14ac:dyDescent="0.25">
      <c r="A3957" s="49"/>
      <c r="I3957" s="49"/>
      <c r="J3957" s="49"/>
    </row>
    <row r="3958" spans="1:10" s="41" customFormat="1" x14ac:dyDescent="0.25">
      <c r="A3958" s="49"/>
      <c r="I3958" s="49"/>
      <c r="J3958" s="49"/>
    </row>
    <row r="3959" spans="1:10" s="41" customFormat="1" x14ac:dyDescent="0.25">
      <c r="A3959" s="49"/>
      <c r="I3959" s="49"/>
      <c r="J3959" s="49"/>
    </row>
    <row r="3960" spans="1:10" s="41" customFormat="1" x14ac:dyDescent="0.25">
      <c r="A3960" s="49"/>
      <c r="I3960" s="49"/>
      <c r="J3960" s="49"/>
    </row>
    <row r="3961" spans="1:10" s="41" customFormat="1" x14ac:dyDescent="0.25">
      <c r="A3961" s="49"/>
      <c r="I3961" s="49"/>
      <c r="J3961" s="49"/>
    </row>
    <row r="3962" spans="1:10" s="41" customFormat="1" x14ac:dyDescent="0.25">
      <c r="A3962" s="49"/>
      <c r="I3962" s="49"/>
      <c r="J3962" s="49"/>
    </row>
    <row r="3963" spans="1:10" s="41" customFormat="1" x14ac:dyDescent="0.25">
      <c r="A3963" s="49"/>
      <c r="I3963" s="49"/>
      <c r="J3963" s="49"/>
    </row>
    <row r="3964" spans="1:10" s="41" customFormat="1" x14ac:dyDescent="0.25">
      <c r="A3964" s="49"/>
      <c r="I3964" s="49"/>
      <c r="J3964" s="49"/>
    </row>
    <row r="3965" spans="1:10" s="41" customFormat="1" x14ac:dyDescent="0.25">
      <c r="A3965" s="49"/>
      <c r="I3965" s="49"/>
      <c r="J3965" s="49"/>
    </row>
    <row r="3966" spans="1:10" s="41" customFormat="1" x14ac:dyDescent="0.25">
      <c r="A3966" s="49"/>
      <c r="I3966" s="49"/>
      <c r="J3966" s="49"/>
    </row>
    <row r="3967" spans="1:10" s="41" customFormat="1" x14ac:dyDescent="0.25">
      <c r="A3967" s="49"/>
      <c r="I3967" s="49"/>
      <c r="J3967" s="49"/>
    </row>
    <row r="3968" spans="1:10" s="41" customFormat="1" x14ac:dyDescent="0.25">
      <c r="A3968" s="49"/>
      <c r="I3968" s="49"/>
      <c r="J3968" s="49"/>
    </row>
    <row r="3969" spans="1:10" s="41" customFormat="1" x14ac:dyDescent="0.25">
      <c r="A3969" s="49"/>
      <c r="I3969" s="49"/>
      <c r="J3969" s="49"/>
    </row>
    <row r="3970" spans="1:10" s="41" customFormat="1" x14ac:dyDescent="0.25">
      <c r="A3970" s="49"/>
      <c r="I3970" s="49"/>
      <c r="J3970" s="49"/>
    </row>
    <row r="3971" spans="1:10" s="41" customFormat="1" x14ac:dyDescent="0.25">
      <c r="A3971" s="49"/>
      <c r="I3971" s="49"/>
      <c r="J3971" s="49"/>
    </row>
    <row r="3972" spans="1:10" s="41" customFormat="1" x14ac:dyDescent="0.25">
      <c r="A3972" s="49"/>
      <c r="I3972" s="49"/>
      <c r="J3972" s="49"/>
    </row>
    <row r="3973" spans="1:10" s="41" customFormat="1" x14ac:dyDescent="0.25">
      <c r="A3973" s="49"/>
      <c r="I3973" s="49"/>
      <c r="J3973" s="49"/>
    </row>
    <row r="3974" spans="1:10" s="41" customFormat="1" x14ac:dyDescent="0.25">
      <c r="A3974" s="49"/>
      <c r="I3974" s="49"/>
      <c r="J3974" s="49"/>
    </row>
    <row r="3975" spans="1:10" s="41" customFormat="1" x14ac:dyDescent="0.25">
      <c r="A3975" s="49"/>
      <c r="I3975" s="49"/>
      <c r="J3975" s="49"/>
    </row>
    <row r="3976" spans="1:10" s="41" customFormat="1" x14ac:dyDescent="0.25">
      <c r="A3976" s="49"/>
      <c r="I3976" s="49"/>
      <c r="J3976" s="49"/>
    </row>
    <row r="3977" spans="1:10" s="41" customFormat="1" x14ac:dyDescent="0.25">
      <c r="A3977" s="49"/>
      <c r="I3977" s="49"/>
      <c r="J3977" s="49"/>
    </row>
    <row r="3978" spans="1:10" s="41" customFormat="1" x14ac:dyDescent="0.25">
      <c r="A3978" s="49"/>
      <c r="I3978" s="49"/>
      <c r="J3978" s="49"/>
    </row>
    <row r="3979" spans="1:10" s="41" customFormat="1" x14ac:dyDescent="0.25">
      <c r="A3979" s="49"/>
      <c r="I3979" s="49"/>
      <c r="J3979" s="49"/>
    </row>
    <row r="3980" spans="1:10" s="41" customFormat="1" x14ac:dyDescent="0.25">
      <c r="A3980" s="49"/>
      <c r="I3980" s="49"/>
      <c r="J3980" s="49"/>
    </row>
    <row r="3981" spans="1:10" s="41" customFormat="1" x14ac:dyDescent="0.25">
      <c r="A3981" s="49"/>
      <c r="I3981" s="49"/>
      <c r="J3981" s="49"/>
    </row>
    <row r="3982" spans="1:10" s="41" customFormat="1" x14ac:dyDescent="0.25">
      <c r="A3982" s="49"/>
      <c r="I3982" s="49"/>
      <c r="J3982" s="49"/>
    </row>
    <row r="3983" spans="1:10" s="41" customFormat="1" x14ac:dyDescent="0.25">
      <c r="A3983" s="49"/>
      <c r="I3983" s="49"/>
      <c r="J3983" s="49"/>
    </row>
    <row r="3984" spans="1:10" s="41" customFormat="1" x14ac:dyDescent="0.25">
      <c r="A3984" s="49"/>
      <c r="I3984" s="49"/>
      <c r="J3984" s="49"/>
    </row>
    <row r="3985" spans="1:10" s="41" customFormat="1" x14ac:dyDescent="0.25">
      <c r="A3985" s="49"/>
      <c r="I3985" s="49"/>
      <c r="J3985" s="49"/>
    </row>
    <row r="3986" spans="1:10" s="41" customFormat="1" x14ac:dyDescent="0.25">
      <c r="A3986" s="49"/>
      <c r="I3986" s="49"/>
      <c r="J3986" s="49"/>
    </row>
    <row r="3987" spans="1:10" s="41" customFormat="1" x14ac:dyDescent="0.25">
      <c r="A3987" s="49"/>
      <c r="I3987" s="49"/>
      <c r="J3987" s="49"/>
    </row>
    <row r="3988" spans="1:10" s="41" customFormat="1" x14ac:dyDescent="0.25">
      <c r="A3988" s="49"/>
      <c r="I3988" s="49"/>
      <c r="J3988" s="49"/>
    </row>
    <row r="3989" spans="1:10" s="41" customFormat="1" x14ac:dyDescent="0.25">
      <c r="A3989" s="49"/>
      <c r="I3989" s="49"/>
      <c r="J3989" s="49"/>
    </row>
    <row r="3990" spans="1:10" s="41" customFormat="1" x14ac:dyDescent="0.25">
      <c r="A3990" s="49"/>
      <c r="I3990" s="49"/>
      <c r="J3990" s="49"/>
    </row>
    <row r="3991" spans="1:10" s="41" customFormat="1" x14ac:dyDescent="0.25">
      <c r="A3991" s="49"/>
      <c r="I3991" s="49"/>
      <c r="J3991" s="49"/>
    </row>
    <row r="3992" spans="1:10" s="41" customFormat="1" x14ac:dyDescent="0.25">
      <c r="A3992" s="49"/>
      <c r="I3992" s="49"/>
      <c r="J3992" s="49"/>
    </row>
    <row r="3993" spans="1:10" s="41" customFormat="1" x14ac:dyDescent="0.25">
      <c r="A3993" s="49"/>
      <c r="I3993" s="49"/>
      <c r="J3993" s="49"/>
    </row>
    <row r="3994" spans="1:10" s="41" customFormat="1" x14ac:dyDescent="0.25">
      <c r="A3994" s="49"/>
      <c r="I3994" s="49"/>
      <c r="J3994" s="49"/>
    </row>
    <row r="3995" spans="1:10" s="41" customFormat="1" x14ac:dyDescent="0.25">
      <c r="A3995" s="49"/>
      <c r="I3995" s="49"/>
      <c r="J3995" s="49"/>
    </row>
    <row r="3996" spans="1:10" s="41" customFormat="1" x14ac:dyDescent="0.25">
      <c r="A3996" s="49"/>
      <c r="I3996" s="49"/>
      <c r="J3996" s="49"/>
    </row>
    <row r="3997" spans="1:10" s="41" customFormat="1" x14ac:dyDescent="0.25">
      <c r="A3997" s="49"/>
      <c r="I3997" s="49"/>
      <c r="J3997" s="49"/>
    </row>
    <row r="3998" spans="1:10" s="41" customFormat="1" x14ac:dyDescent="0.25">
      <c r="A3998" s="49"/>
      <c r="I3998" s="49"/>
      <c r="J3998" s="49"/>
    </row>
    <row r="3999" spans="1:10" s="41" customFormat="1" x14ac:dyDescent="0.25">
      <c r="A3999" s="49"/>
      <c r="I3999" s="49"/>
      <c r="J3999" s="49"/>
    </row>
    <row r="4000" spans="1:10" s="41" customFormat="1" x14ac:dyDescent="0.25">
      <c r="A4000" s="49"/>
      <c r="I4000" s="49"/>
      <c r="J4000" s="49"/>
    </row>
    <row r="4001" spans="1:10" s="41" customFormat="1" x14ac:dyDescent="0.25">
      <c r="A4001" s="49"/>
      <c r="I4001" s="49"/>
      <c r="J4001" s="49"/>
    </row>
    <row r="4002" spans="1:10" s="41" customFormat="1" x14ac:dyDescent="0.25">
      <c r="A4002" s="49"/>
      <c r="I4002" s="49"/>
      <c r="J4002" s="49"/>
    </row>
    <row r="4003" spans="1:10" s="41" customFormat="1" x14ac:dyDescent="0.25">
      <c r="A4003" s="49"/>
      <c r="I4003" s="49"/>
      <c r="J4003" s="49"/>
    </row>
    <row r="4004" spans="1:10" s="41" customFormat="1" x14ac:dyDescent="0.25">
      <c r="A4004" s="49"/>
      <c r="I4004" s="49"/>
      <c r="J4004" s="49"/>
    </row>
    <row r="4005" spans="1:10" s="41" customFormat="1" x14ac:dyDescent="0.25">
      <c r="A4005" s="49"/>
      <c r="I4005" s="49"/>
      <c r="J4005" s="49"/>
    </row>
    <row r="4006" spans="1:10" s="41" customFormat="1" x14ac:dyDescent="0.25">
      <c r="A4006" s="49"/>
      <c r="I4006" s="49"/>
      <c r="J4006" s="49"/>
    </row>
    <row r="4007" spans="1:10" s="41" customFormat="1" x14ac:dyDescent="0.25">
      <c r="A4007" s="49"/>
      <c r="I4007" s="49"/>
      <c r="J4007" s="49"/>
    </row>
    <row r="4008" spans="1:10" s="41" customFormat="1" x14ac:dyDescent="0.25">
      <c r="A4008" s="49"/>
      <c r="I4008" s="49"/>
      <c r="J4008" s="49"/>
    </row>
    <row r="4009" spans="1:10" s="41" customFormat="1" x14ac:dyDescent="0.25">
      <c r="A4009" s="49"/>
      <c r="I4009" s="49"/>
      <c r="J4009" s="49"/>
    </row>
    <row r="4010" spans="1:10" s="41" customFormat="1" x14ac:dyDescent="0.25">
      <c r="A4010" s="49"/>
      <c r="I4010" s="49"/>
      <c r="J4010" s="49"/>
    </row>
    <row r="4011" spans="1:10" s="41" customFormat="1" x14ac:dyDescent="0.25">
      <c r="A4011" s="49"/>
      <c r="I4011" s="49"/>
      <c r="J4011" s="49"/>
    </row>
    <row r="4012" spans="1:10" s="41" customFormat="1" x14ac:dyDescent="0.25">
      <c r="A4012" s="49"/>
      <c r="I4012" s="49"/>
      <c r="J4012" s="49"/>
    </row>
    <row r="4013" spans="1:10" s="41" customFormat="1" x14ac:dyDescent="0.25">
      <c r="A4013" s="49"/>
      <c r="I4013" s="49"/>
      <c r="J4013" s="49"/>
    </row>
    <row r="4014" spans="1:10" s="41" customFormat="1" x14ac:dyDescent="0.25">
      <c r="A4014" s="49"/>
      <c r="I4014" s="49"/>
      <c r="J4014" s="49"/>
    </row>
    <row r="4015" spans="1:10" s="41" customFormat="1" x14ac:dyDescent="0.25">
      <c r="A4015" s="49"/>
      <c r="I4015" s="49"/>
      <c r="J4015" s="49"/>
    </row>
    <row r="4016" spans="1:10" s="41" customFormat="1" x14ac:dyDescent="0.25">
      <c r="A4016" s="49"/>
      <c r="I4016" s="49"/>
      <c r="J4016" s="49"/>
    </row>
    <row r="4017" spans="1:10" s="41" customFormat="1" x14ac:dyDescent="0.25">
      <c r="A4017" s="49"/>
      <c r="I4017" s="49"/>
      <c r="J4017" s="49"/>
    </row>
    <row r="4018" spans="1:10" s="41" customFormat="1" x14ac:dyDescent="0.25">
      <c r="A4018" s="49"/>
      <c r="I4018" s="49"/>
      <c r="J4018" s="49"/>
    </row>
    <row r="4019" spans="1:10" s="41" customFormat="1" x14ac:dyDescent="0.25">
      <c r="A4019" s="49"/>
      <c r="I4019" s="49"/>
      <c r="J4019" s="49"/>
    </row>
    <row r="4020" spans="1:10" s="41" customFormat="1" x14ac:dyDescent="0.25">
      <c r="A4020" s="49"/>
      <c r="I4020" s="49"/>
      <c r="J4020" s="49"/>
    </row>
    <row r="4021" spans="1:10" s="41" customFormat="1" x14ac:dyDescent="0.25">
      <c r="A4021" s="49"/>
      <c r="I4021" s="49"/>
      <c r="J4021" s="49"/>
    </row>
    <row r="4022" spans="1:10" s="41" customFormat="1" x14ac:dyDescent="0.25">
      <c r="A4022" s="49"/>
      <c r="I4022" s="49"/>
      <c r="J4022" s="49"/>
    </row>
    <row r="4023" spans="1:10" s="41" customFormat="1" x14ac:dyDescent="0.25">
      <c r="A4023" s="49"/>
      <c r="I4023" s="49"/>
      <c r="J4023" s="49"/>
    </row>
    <row r="4024" spans="1:10" s="41" customFormat="1" x14ac:dyDescent="0.25">
      <c r="A4024" s="49"/>
      <c r="I4024" s="49"/>
      <c r="J4024" s="49"/>
    </row>
    <row r="4025" spans="1:10" s="41" customFormat="1" x14ac:dyDescent="0.25">
      <c r="A4025" s="49"/>
      <c r="I4025" s="49"/>
      <c r="J4025" s="49"/>
    </row>
    <row r="4026" spans="1:10" s="41" customFormat="1" x14ac:dyDescent="0.25">
      <c r="A4026" s="49"/>
      <c r="I4026" s="49"/>
      <c r="J4026" s="49"/>
    </row>
    <row r="4027" spans="1:10" s="41" customFormat="1" x14ac:dyDescent="0.25">
      <c r="A4027" s="49"/>
      <c r="I4027" s="49"/>
      <c r="J4027" s="49"/>
    </row>
    <row r="4028" spans="1:10" s="41" customFormat="1" x14ac:dyDescent="0.25">
      <c r="A4028" s="49"/>
      <c r="I4028" s="49"/>
      <c r="J4028" s="49"/>
    </row>
    <row r="4029" spans="1:10" s="41" customFormat="1" x14ac:dyDescent="0.25">
      <c r="A4029" s="49"/>
      <c r="I4029" s="49"/>
      <c r="J4029" s="49"/>
    </row>
    <row r="4030" spans="1:10" s="41" customFormat="1" x14ac:dyDescent="0.25">
      <c r="A4030" s="49"/>
      <c r="I4030" s="49"/>
      <c r="J4030" s="49"/>
    </row>
    <row r="4031" spans="1:10" s="41" customFormat="1" x14ac:dyDescent="0.25">
      <c r="A4031" s="49"/>
      <c r="I4031" s="49"/>
      <c r="J4031" s="49"/>
    </row>
    <row r="4032" spans="1:10" s="41" customFormat="1" x14ac:dyDescent="0.25">
      <c r="A4032" s="49"/>
      <c r="I4032" s="49"/>
      <c r="J4032" s="49"/>
    </row>
    <row r="4033" spans="1:10" s="41" customFormat="1" x14ac:dyDescent="0.25">
      <c r="A4033" s="49"/>
      <c r="I4033" s="49"/>
      <c r="J4033" s="49"/>
    </row>
    <row r="4034" spans="1:10" s="41" customFormat="1" x14ac:dyDescent="0.25">
      <c r="A4034" s="49"/>
      <c r="I4034" s="49"/>
      <c r="J4034" s="49"/>
    </row>
    <row r="4035" spans="1:10" s="41" customFormat="1" x14ac:dyDescent="0.25">
      <c r="A4035" s="49"/>
      <c r="I4035" s="49"/>
      <c r="J4035" s="49"/>
    </row>
    <row r="4036" spans="1:10" s="41" customFormat="1" x14ac:dyDescent="0.25">
      <c r="A4036" s="49"/>
      <c r="I4036" s="49"/>
      <c r="J4036" s="49"/>
    </row>
    <row r="4037" spans="1:10" s="41" customFormat="1" x14ac:dyDescent="0.25">
      <c r="A4037" s="49"/>
      <c r="I4037" s="49"/>
      <c r="J4037" s="49"/>
    </row>
    <row r="4038" spans="1:10" s="41" customFormat="1" x14ac:dyDescent="0.25">
      <c r="A4038" s="49"/>
      <c r="I4038" s="49"/>
      <c r="J4038" s="49"/>
    </row>
    <row r="4039" spans="1:10" s="41" customFormat="1" x14ac:dyDescent="0.25">
      <c r="A4039" s="49"/>
      <c r="I4039" s="49"/>
      <c r="J4039" s="49"/>
    </row>
    <row r="4040" spans="1:10" s="41" customFormat="1" x14ac:dyDescent="0.25">
      <c r="A4040" s="49"/>
      <c r="I4040" s="49"/>
      <c r="J4040" s="49"/>
    </row>
    <row r="4041" spans="1:10" s="41" customFormat="1" x14ac:dyDescent="0.25">
      <c r="A4041" s="49"/>
      <c r="I4041" s="49"/>
      <c r="J4041" s="49"/>
    </row>
    <row r="4042" spans="1:10" s="41" customFormat="1" x14ac:dyDescent="0.25">
      <c r="A4042" s="49"/>
      <c r="I4042" s="49"/>
      <c r="J4042" s="49"/>
    </row>
    <row r="4043" spans="1:10" s="41" customFormat="1" x14ac:dyDescent="0.25">
      <c r="A4043" s="49"/>
      <c r="I4043" s="49"/>
      <c r="J4043" s="49"/>
    </row>
    <row r="4044" spans="1:10" s="41" customFormat="1" x14ac:dyDescent="0.25">
      <c r="A4044" s="49"/>
      <c r="I4044" s="49"/>
      <c r="J4044" s="49"/>
    </row>
    <row r="4045" spans="1:10" s="41" customFormat="1" x14ac:dyDescent="0.25">
      <c r="A4045" s="49"/>
      <c r="I4045" s="49"/>
      <c r="J4045" s="49"/>
    </row>
    <row r="4046" spans="1:10" s="41" customFormat="1" x14ac:dyDescent="0.25">
      <c r="A4046" s="49"/>
      <c r="I4046" s="49"/>
      <c r="J4046" s="49"/>
    </row>
    <row r="4047" spans="1:10" s="41" customFormat="1" x14ac:dyDescent="0.25">
      <c r="A4047" s="49"/>
      <c r="I4047" s="49"/>
      <c r="J4047" s="49"/>
    </row>
    <row r="4048" spans="1:10" s="41" customFormat="1" x14ac:dyDescent="0.25">
      <c r="A4048" s="49"/>
      <c r="I4048" s="49"/>
      <c r="J4048" s="49"/>
    </row>
    <row r="4049" spans="1:10" s="41" customFormat="1" x14ac:dyDescent="0.25">
      <c r="A4049" s="49"/>
      <c r="I4049" s="49"/>
      <c r="J4049" s="49"/>
    </row>
    <row r="4050" spans="1:10" s="41" customFormat="1" x14ac:dyDescent="0.25">
      <c r="A4050" s="49"/>
      <c r="I4050" s="49"/>
      <c r="J4050" s="49"/>
    </row>
    <row r="4051" spans="1:10" s="41" customFormat="1" x14ac:dyDescent="0.25">
      <c r="A4051" s="49"/>
      <c r="I4051" s="49"/>
      <c r="J4051" s="49"/>
    </row>
    <row r="4052" spans="1:10" s="41" customFormat="1" x14ac:dyDescent="0.25">
      <c r="A4052" s="49"/>
      <c r="I4052" s="49"/>
      <c r="J4052" s="49"/>
    </row>
    <row r="4053" spans="1:10" s="41" customFormat="1" x14ac:dyDescent="0.25">
      <c r="A4053" s="49"/>
      <c r="I4053" s="49"/>
      <c r="J4053" s="49"/>
    </row>
    <row r="4054" spans="1:10" s="41" customFormat="1" x14ac:dyDescent="0.25">
      <c r="A4054" s="49"/>
      <c r="I4054" s="49"/>
      <c r="J4054" s="49"/>
    </row>
    <row r="4055" spans="1:10" s="41" customFormat="1" x14ac:dyDescent="0.25">
      <c r="A4055" s="49"/>
      <c r="I4055" s="49"/>
      <c r="J4055" s="49"/>
    </row>
    <row r="4056" spans="1:10" s="41" customFormat="1" x14ac:dyDescent="0.25">
      <c r="A4056" s="49"/>
      <c r="I4056" s="49"/>
      <c r="J4056" s="49"/>
    </row>
    <row r="4057" spans="1:10" s="41" customFormat="1" x14ac:dyDescent="0.25">
      <c r="A4057" s="49"/>
      <c r="I4057" s="49"/>
      <c r="J4057" s="49"/>
    </row>
    <row r="4058" spans="1:10" s="41" customFormat="1" x14ac:dyDescent="0.25">
      <c r="A4058" s="49"/>
      <c r="I4058" s="49"/>
      <c r="J4058" s="49"/>
    </row>
    <row r="4059" spans="1:10" s="41" customFormat="1" x14ac:dyDescent="0.25">
      <c r="A4059" s="49"/>
      <c r="I4059" s="49"/>
      <c r="J4059" s="49"/>
    </row>
    <row r="4060" spans="1:10" s="41" customFormat="1" x14ac:dyDescent="0.25">
      <c r="A4060" s="49"/>
      <c r="I4060" s="49"/>
      <c r="J4060" s="49"/>
    </row>
    <row r="4061" spans="1:10" s="41" customFormat="1" x14ac:dyDescent="0.25">
      <c r="A4061" s="49"/>
      <c r="I4061" s="49"/>
      <c r="J4061" s="49"/>
    </row>
    <row r="4062" spans="1:10" s="41" customFormat="1" x14ac:dyDescent="0.25">
      <c r="A4062" s="49"/>
      <c r="I4062" s="49"/>
      <c r="J4062" s="49"/>
    </row>
    <row r="4063" spans="1:10" s="41" customFormat="1" x14ac:dyDescent="0.25">
      <c r="A4063" s="49"/>
      <c r="I4063" s="49"/>
      <c r="J4063" s="49"/>
    </row>
    <row r="4064" spans="1:10" s="41" customFormat="1" x14ac:dyDescent="0.25">
      <c r="A4064" s="49"/>
      <c r="I4064" s="49"/>
      <c r="J4064" s="49"/>
    </row>
    <row r="4065" spans="1:10" s="41" customFormat="1" x14ac:dyDescent="0.25">
      <c r="A4065" s="49"/>
      <c r="I4065" s="49"/>
      <c r="J4065" s="49"/>
    </row>
    <row r="4066" spans="1:10" s="41" customFormat="1" x14ac:dyDescent="0.25">
      <c r="A4066" s="49"/>
      <c r="I4066" s="49"/>
      <c r="J4066" s="49"/>
    </row>
    <row r="4067" spans="1:10" s="41" customFormat="1" x14ac:dyDescent="0.25">
      <c r="A4067" s="49"/>
      <c r="I4067" s="49"/>
      <c r="J4067" s="49"/>
    </row>
    <row r="4068" spans="1:10" s="41" customFormat="1" x14ac:dyDescent="0.25">
      <c r="A4068" s="49"/>
      <c r="I4068" s="49"/>
      <c r="J4068" s="49"/>
    </row>
    <row r="4069" spans="1:10" s="41" customFormat="1" x14ac:dyDescent="0.25">
      <c r="A4069" s="49"/>
      <c r="I4069" s="49"/>
      <c r="J4069" s="49"/>
    </row>
    <row r="4070" spans="1:10" s="41" customFormat="1" x14ac:dyDescent="0.25">
      <c r="A4070" s="49"/>
      <c r="I4070" s="49"/>
      <c r="J4070" s="49"/>
    </row>
    <row r="4071" spans="1:10" s="41" customFormat="1" x14ac:dyDescent="0.25">
      <c r="A4071" s="49"/>
      <c r="I4071" s="49"/>
      <c r="J4071" s="49"/>
    </row>
    <row r="4072" spans="1:10" s="41" customFormat="1" x14ac:dyDescent="0.25">
      <c r="A4072" s="49"/>
      <c r="I4072" s="49"/>
      <c r="J4072" s="49"/>
    </row>
    <row r="4073" spans="1:10" s="41" customFormat="1" x14ac:dyDescent="0.25">
      <c r="A4073" s="49"/>
      <c r="I4073" s="49"/>
      <c r="J4073" s="49"/>
    </row>
    <row r="4074" spans="1:10" s="41" customFormat="1" x14ac:dyDescent="0.25">
      <c r="A4074" s="49"/>
      <c r="I4074" s="49"/>
      <c r="J4074" s="49"/>
    </row>
    <row r="4075" spans="1:10" s="41" customFormat="1" x14ac:dyDescent="0.25">
      <c r="A4075" s="49"/>
      <c r="I4075" s="49"/>
      <c r="J4075" s="49"/>
    </row>
    <row r="4076" spans="1:10" s="41" customFormat="1" x14ac:dyDescent="0.25">
      <c r="A4076" s="49"/>
      <c r="I4076" s="49"/>
      <c r="J4076" s="49"/>
    </row>
    <row r="4077" spans="1:10" s="41" customFormat="1" x14ac:dyDescent="0.25">
      <c r="A4077" s="49"/>
      <c r="I4077" s="49"/>
      <c r="J4077" s="49"/>
    </row>
    <row r="4078" spans="1:10" s="41" customFormat="1" x14ac:dyDescent="0.25">
      <c r="A4078" s="49"/>
      <c r="I4078" s="49"/>
      <c r="J4078" s="49"/>
    </row>
    <row r="4079" spans="1:10" s="41" customFormat="1" x14ac:dyDescent="0.25">
      <c r="A4079" s="49"/>
      <c r="I4079" s="49"/>
      <c r="J4079" s="49"/>
    </row>
    <row r="4080" spans="1:10" s="41" customFormat="1" x14ac:dyDescent="0.25">
      <c r="A4080" s="49"/>
      <c r="I4080" s="49"/>
      <c r="J4080" s="49"/>
    </row>
    <row r="4081" spans="1:10" s="41" customFormat="1" x14ac:dyDescent="0.25">
      <c r="A4081" s="49"/>
      <c r="I4081" s="49"/>
      <c r="J4081" s="49"/>
    </row>
    <row r="4082" spans="1:10" s="41" customFormat="1" x14ac:dyDescent="0.25">
      <c r="A4082" s="49"/>
      <c r="I4082" s="49"/>
      <c r="J4082" s="49"/>
    </row>
    <row r="4083" spans="1:10" s="41" customFormat="1" x14ac:dyDescent="0.25">
      <c r="A4083" s="49"/>
      <c r="I4083" s="49"/>
      <c r="J4083" s="49"/>
    </row>
    <row r="4084" spans="1:10" s="41" customFormat="1" x14ac:dyDescent="0.25">
      <c r="A4084" s="49"/>
      <c r="I4084" s="49"/>
      <c r="J4084" s="49"/>
    </row>
    <row r="4085" spans="1:10" s="41" customFormat="1" x14ac:dyDescent="0.25">
      <c r="A4085" s="49"/>
      <c r="I4085" s="49"/>
      <c r="J4085" s="49"/>
    </row>
    <row r="4086" spans="1:10" s="41" customFormat="1" x14ac:dyDescent="0.25">
      <c r="A4086" s="49"/>
      <c r="I4086" s="49"/>
      <c r="J4086" s="49"/>
    </row>
    <row r="4087" spans="1:10" s="41" customFormat="1" x14ac:dyDescent="0.25">
      <c r="A4087" s="49"/>
      <c r="I4087" s="49"/>
      <c r="J4087" s="49"/>
    </row>
    <row r="4088" spans="1:10" s="41" customFormat="1" x14ac:dyDescent="0.25">
      <c r="A4088" s="49"/>
      <c r="I4088" s="49"/>
      <c r="J4088" s="49"/>
    </row>
    <row r="4089" spans="1:10" s="41" customFormat="1" x14ac:dyDescent="0.25">
      <c r="A4089" s="49"/>
      <c r="I4089" s="49"/>
      <c r="J4089" s="49"/>
    </row>
    <row r="4090" spans="1:10" s="41" customFormat="1" x14ac:dyDescent="0.25">
      <c r="A4090" s="49"/>
      <c r="I4090" s="49"/>
      <c r="J4090" s="49"/>
    </row>
    <row r="4091" spans="1:10" s="41" customFormat="1" x14ac:dyDescent="0.25">
      <c r="A4091" s="49"/>
      <c r="I4091" s="49"/>
      <c r="J4091" s="49"/>
    </row>
    <row r="4092" spans="1:10" s="41" customFormat="1" x14ac:dyDescent="0.25">
      <c r="A4092" s="49"/>
      <c r="I4092" s="49"/>
      <c r="J4092" s="49"/>
    </row>
    <row r="4093" spans="1:10" s="41" customFormat="1" x14ac:dyDescent="0.25">
      <c r="A4093" s="49"/>
      <c r="I4093" s="49"/>
      <c r="J4093" s="49"/>
    </row>
    <row r="4094" spans="1:10" s="41" customFormat="1" x14ac:dyDescent="0.25">
      <c r="A4094" s="49"/>
      <c r="I4094" s="49"/>
      <c r="J4094" s="49"/>
    </row>
    <row r="4095" spans="1:10" s="41" customFormat="1" x14ac:dyDescent="0.25">
      <c r="A4095" s="49"/>
      <c r="I4095" s="49"/>
      <c r="J4095" s="49"/>
    </row>
    <row r="4096" spans="1:10" s="41" customFormat="1" x14ac:dyDescent="0.25">
      <c r="A4096" s="49"/>
      <c r="I4096" s="49"/>
      <c r="J4096" s="49"/>
    </row>
    <row r="4097" spans="1:10" s="41" customFormat="1" x14ac:dyDescent="0.25">
      <c r="A4097" s="49"/>
      <c r="I4097" s="49"/>
      <c r="J4097" s="49"/>
    </row>
    <row r="4098" spans="1:10" s="41" customFormat="1" x14ac:dyDescent="0.25">
      <c r="A4098" s="49"/>
      <c r="I4098" s="49"/>
      <c r="J4098" s="49"/>
    </row>
    <row r="4099" spans="1:10" s="41" customFormat="1" x14ac:dyDescent="0.25">
      <c r="A4099" s="49"/>
      <c r="I4099" s="49"/>
      <c r="J4099" s="49"/>
    </row>
    <row r="4100" spans="1:10" s="41" customFormat="1" x14ac:dyDescent="0.25">
      <c r="A4100" s="49"/>
      <c r="I4100" s="49"/>
      <c r="J4100" s="49"/>
    </row>
    <row r="4101" spans="1:10" s="41" customFormat="1" x14ac:dyDescent="0.25">
      <c r="A4101" s="49"/>
      <c r="I4101" s="49"/>
      <c r="J4101" s="49"/>
    </row>
    <row r="4102" spans="1:10" s="41" customFormat="1" x14ac:dyDescent="0.25">
      <c r="A4102" s="49"/>
      <c r="I4102" s="49"/>
      <c r="J4102" s="49"/>
    </row>
    <row r="4103" spans="1:10" s="41" customFormat="1" x14ac:dyDescent="0.25">
      <c r="A4103" s="49"/>
      <c r="I4103" s="49"/>
      <c r="J4103" s="49"/>
    </row>
    <row r="4104" spans="1:10" s="41" customFormat="1" x14ac:dyDescent="0.25">
      <c r="A4104" s="49"/>
      <c r="I4104" s="49"/>
      <c r="J4104" s="49"/>
    </row>
    <row r="4105" spans="1:10" s="41" customFormat="1" x14ac:dyDescent="0.25">
      <c r="A4105" s="49"/>
      <c r="I4105" s="49"/>
      <c r="J4105" s="49"/>
    </row>
    <row r="4106" spans="1:10" s="41" customFormat="1" x14ac:dyDescent="0.25">
      <c r="A4106" s="49"/>
      <c r="I4106" s="49"/>
      <c r="J4106" s="49"/>
    </row>
    <row r="4107" spans="1:10" s="41" customFormat="1" x14ac:dyDescent="0.25">
      <c r="A4107" s="49"/>
      <c r="I4107" s="49"/>
      <c r="J4107" s="49"/>
    </row>
    <row r="4108" spans="1:10" s="41" customFormat="1" x14ac:dyDescent="0.25">
      <c r="A4108" s="49"/>
      <c r="I4108" s="49"/>
      <c r="J4108" s="49"/>
    </row>
    <row r="4109" spans="1:10" s="41" customFormat="1" x14ac:dyDescent="0.25">
      <c r="A4109" s="49"/>
      <c r="I4109" s="49"/>
      <c r="J4109" s="49"/>
    </row>
    <row r="4110" spans="1:10" s="41" customFormat="1" x14ac:dyDescent="0.25">
      <c r="A4110" s="49"/>
      <c r="I4110" s="49"/>
      <c r="J4110" s="49"/>
    </row>
    <row r="4111" spans="1:10" s="41" customFormat="1" x14ac:dyDescent="0.25">
      <c r="A4111" s="49"/>
      <c r="I4111" s="49"/>
      <c r="J4111" s="49"/>
    </row>
    <row r="4112" spans="1:10" s="41" customFormat="1" x14ac:dyDescent="0.25">
      <c r="A4112" s="49"/>
      <c r="I4112" s="49"/>
      <c r="J4112" s="49"/>
    </row>
    <row r="4113" spans="1:10" s="41" customFormat="1" x14ac:dyDescent="0.25">
      <c r="A4113" s="49"/>
      <c r="I4113" s="49"/>
      <c r="J4113" s="49"/>
    </row>
    <row r="4114" spans="1:10" s="41" customFormat="1" x14ac:dyDescent="0.25">
      <c r="A4114" s="49"/>
      <c r="I4114" s="49"/>
      <c r="J4114" s="49"/>
    </row>
    <row r="4115" spans="1:10" s="41" customFormat="1" x14ac:dyDescent="0.25">
      <c r="A4115" s="49"/>
      <c r="I4115" s="49"/>
      <c r="J4115" s="49"/>
    </row>
    <row r="4116" spans="1:10" s="41" customFormat="1" x14ac:dyDescent="0.25">
      <c r="A4116" s="49"/>
      <c r="I4116" s="49"/>
      <c r="J4116" s="49"/>
    </row>
    <row r="4117" spans="1:10" s="41" customFormat="1" x14ac:dyDescent="0.25">
      <c r="A4117" s="49"/>
      <c r="I4117" s="49"/>
      <c r="J4117" s="49"/>
    </row>
    <row r="4118" spans="1:10" s="41" customFormat="1" x14ac:dyDescent="0.25">
      <c r="A4118" s="49"/>
      <c r="I4118" s="49"/>
      <c r="J4118" s="49"/>
    </row>
    <row r="4119" spans="1:10" s="41" customFormat="1" x14ac:dyDescent="0.25">
      <c r="A4119" s="49"/>
      <c r="I4119" s="49"/>
      <c r="J4119" s="49"/>
    </row>
    <row r="4120" spans="1:10" s="41" customFormat="1" x14ac:dyDescent="0.25">
      <c r="A4120" s="49"/>
      <c r="I4120" s="49"/>
      <c r="J4120" s="49"/>
    </row>
    <row r="4121" spans="1:10" s="41" customFormat="1" x14ac:dyDescent="0.25">
      <c r="A4121" s="49"/>
      <c r="I4121" s="49"/>
      <c r="J4121" s="49"/>
    </row>
    <row r="4122" spans="1:10" s="41" customFormat="1" x14ac:dyDescent="0.25">
      <c r="A4122" s="49"/>
      <c r="I4122" s="49"/>
      <c r="J4122" s="49"/>
    </row>
    <row r="4123" spans="1:10" s="41" customFormat="1" x14ac:dyDescent="0.25">
      <c r="A4123" s="49"/>
      <c r="I4123" s="49"/>
      <c r="J4123" s="49"/>
    </row>
    <row r="4124" spans="1:10" s="41" customFormat="1" x14ac:dyDescent="0.25">
      <c r="A4124" s="49"/>
      <c r="I4124" s="49"/>
      <c r="J4124" s="49"/>
    </row>
    <row r="4125" spans="1:10" s="41" customFormat="1" x14ac:dyDescent="0.25">
      <c r="A4125" s="49"/>
      <c r="I4125" s="49"/>
      <c r="J4125" s="49"/>
    </row>
    <row r="4126" spans="1:10" s="41" customFormat="1" x14ac:dyDescent="0.25">
      <c r="A4126" s="49"/>
      <c r="I4126" s="49"/>
      <c r="J4126" s="49"/>
    </row>
    <row r="4127" spans="1:10" s="41" customFormat="1" x14ac:dyDescent="0.25">
      <c r="A4127" s="49"/>
      <c r="I4127" s="49"/>
      <c r="J4127" s="49"/>
    </row>
    <row r="4128" spans="1:10" s="41" customFormat="1" x14ac:dyDescent="0.25">
      <c r="A4128" s="49"/>
      <c r="I4128" s="49"/>
      <c r="J4128" s="49"/>
    </row>
    <row r="4129" spans="1:10" s="41" customFormat="1" x14ac:dyDescent="0.25">
      <c r="A4129" s="49"/>
      <c r="I4129" s="49"/>
      <c r="J4129" s="49"/>
    </row>
    <row r="4130" spans="1:10" s="41" customFormat="1" x14ac:dyDescent="0.25">
      <c r="A4130" s="49"/>
      <c r="I4130" s="49"/>
      <c r="J4130" s="49"/>
    </row>
    <row r="4131" spans="1:10" s="41" customFormat="1" x14ac:dyDescent="0.25">
      <c r="A4131" s="49"/>
      <c r="I4131" s="49"/>
      <c r="J4131" s="49"/>
    </row>
    <row r="4132" spans="1:10" s="41" customFormat="1" x14ac:dyDescent="0.25">
      <c r="A4132" s="49"/>
      <c r="I4132" s="49"/>
      <c r="J4132" s="49"/>
    </row>
    <row r="4133" spans="1:10" s="41" customFormat="1" x14ac:dyDescent="0.25">
      <c r="A4133" s="49"/>
      <c r="I4133" s="49"/>
      <c r="J4133" s="49"/>
    </row>
    <row r="4134" spans="1:10" s="41" customFormat="1" x14ac:dyDescent="0.25">
      <c r="A4134" s="49"/>
      <c r="I4134" s="49"/>
      <c r="J4134" s="49"/>
    </row>
    <row r="4135" spans="1:10" s="41" customFormat="1" x14ac:dyDescent="0.25">
      <c r="A4135" s="49"/>
      <c r="I4135" s="49"/>
      <c r="J4135" s="49"/>
    </row>
    <row r="4136" spans="1:10" s="41" customFormat="1" x14ac:dyDescent="0.25">
      <c r="A4136" s="49"/>
      <c r="I4136" s="49"/>
      <c r="J4136" s="49"/>
    </row>
    <row r="4137" spans="1:10" s="41" customFormat="1" x14ac:dyDescent="0.25">
      <c r="A4137" s="49"/>
      <c r="I4137" s="49"/>
      <c r="J4137" s="49"/>
    </row>
    <row r="4138" spans="1:10" s="41" customFormat="1" x14ac:dyDescent="0.25">
      <c r="A4138" s="49"/>
      <c r="I4138" s="49"/>
      <c r="J4138" s="49"/>
    </row>
    <row r="4139" spans="1:10" s="41" customFormat="1" x14ac:dyDescent="0.25">
      <c r="A4139" s="49"/>
      <c r="I4139" s="49"/>
      <c r="J4139" s="49"/>
    </row>
    <row r="4140" spans="1:10" s="41" customFormat="1" x14ac:dyDescent="0.25">
      <c r="A4140" s="49"/>
      <c r="I4140" s="49"/>
      <c r="J4140" s="49"/>
    </row>
    <row r="4141" spans="1:10" s="41" customFormat="1" x14ac:dyDescent="0.25">
      <c r="A4141" s="49"/>
      <c r="I4141" s="49"/>
      <c r="J4141" s="49"/>
    </row>
    <row r="4142" spans="1:10" s="41" customFormat="1" x14ac:dyDescent="0.25">
      <c r="A4142" s="49"/>
      <c r="I4142" s="49"/>
      <c r="J4142" s="49"/>
    </row>
    <row r="4143" spans="1:10" s="41" customFormat="1" x14ac:dyDescent="0.25">
      <c r="A4143" s="49"/>
      <c r="I4143" s="49"/>
      <c r="J4143" s="49"/>
    </row>
    <row r="4144" spans="1:10" s="41" customFormat="1" x14ac:dyDescent="0.25">
      <c r="A4144" s="49"/>
      <c r="I4144" s="49"/>
      <c r="J4144" s="49"/>
    </row>
    <row r="4145" spans="1:10" s="41" customFormat="1" x14ac:dyDescent="0.25">
      <c r="A4145" s="49"/>
      <c r="I4145" s="49"/>
      <c r="J4145" s="49"/>
    </row>
    <row r="4146" spans="1:10" s="41" customFormat="1" x14ac:dyDescent="0.25">
      <c r="A4146" s="49"/>
      <c r="I4146" s="49"/>
      <c r="J4146" s="49"/>
    </row>
    <row r="4147" spans="1:10" s="41" customFormat="1" x14ac:dyDescent="0.25">
      <c r="A4147" s="49"/>
      <c r="I4147" s="49"/>
      <c r="J4147" s="49"/>
    </row>
    <row r="4148" spans="1:10" s="41" customFormat="1" x14ac:dyDescent="0.25">
      <c r="A4148" s="49"/>
      <c r="I4148" s="49"/>
      <c r="J4148" s="49"/>
    </row>
    <row r="4149" spans="1:10" s="41" customFormat="1" x14ac:dyDescent="0.25">
      <c r="A4149" s="49"/>
      <c r="I4149" s="49"/>
      <c r="J4149" s="49"/>
    </row>
    <row r="4150" spans="1:10" s="41" customFormat="1" x14ac:dyDescent="0.25">
      <c r="A4150" s="49"/>
      <c r="I4150" s="49"/>
      <c r="J4150" s="49"/>
    </row>
    <row r="4151" spans="1:10" s="41" customFormat="1" x14ac:dyDescent="0.25">
      <c r="A4151" s="49"/>
      <c r="I4151" s="49"/>
      <c r="J4151" s="49"/>
    </row>
    <row r="4152" spans="1:10" s="41" customFormat="1" x14ac:dyDescent="0.25">
      <c r="A4152" s="49"/>
      <c r="I4152" s="49"/>
      <c r="J4152" s="49"/>
    </row>
    <row r="4153" spans="1:10" s="41" customFormat="1" x14ac:dyDescent="0.25">
      <c r="A4153" s="49"/>
      <c r="I4153" s="49"/>
      <c r="J4153" s="49"/>
    </row>
    <row r="4154" spans="1:10" s="41" customFormat="1" x14ac:dyDescent="0.25">
      <c r="A4154" s="49"/>
      <c r="I4154" s="49"/>
      <c r="J4154" s="49"/>
    </row>
    <row r="4155" spans="1:10" s="41" customFormat="1" x14ac:dyDescent="0.25">
      <c r="A4155" s="49"/>
      <c r="I4155" s="49"/>
      <c r="J4155" s="49"/>
    </row>
    <row r="4156" spans="1:10" s="41" customFormat="1" x14ac:dyDescent="0.25">
      <c r="A4156" s="49"/>
      <c r="I4156" s="49"/>
      <c r="J4156" s="49"/>
    </row>
    <row r="4157" spans="1:10" s="41" customFormat="1" x14ac:dyDescent="0.25">
      <c r="A4157" s="49"/>
      <c r="I4157" s="49"/>
      <c r="J4157" s="49"/>
    </row>
    <row r="4158" spans="1:10" s="41" customFormat="1" x14ac:dyDescent="0.25">
      <c r="A4158" s="49"/>
      <c r="I4158" s="49"/>
      <c r="J4158" s="49"/>
    </row>
    <row r="4159" spans="1:10" s="41" customFormat="1" x14ac:dyDescent="0.25">
      <c r="A4159" s="49"/>
      <c r="I4159" s="49"/>
      <c r="J4159" s="49"/>
    </row>
    <row r="4160" spans="1:10" s="41" customFormat="1" x14ac:dyDescent="0.25">
      <c r="A4160" s="49"/>
      <c r="I4160" s="49"/>
      <c r="J4160" s="49"/>
    </row>
    <row r="4161" spans="1:10" s="41" customFormat="1" x14ac:dyDescent="0.25">
      <c r="A4161" s="49"/>
      <c r="I4161" s="49"/>
      <c r="J4161" s="49"/>
    </row>
    <row r="4162" spans="1:10" s="41" customFormat="1" x14ac:dyDescent="0.25">
      <c r="A4162" s="49"/>
      <c r="I4162" s="49"/>
      <c r="J4162" s="49"/>
    </row>
    <row r="4163" spans="1:10" s="41" customFormat="1" x14ac:dyDescent="0.25">
      <c r="A4163" s="49"/>
      <c r="I4163" s="49"/>
      <c r="J4163" s="49"/>
    </row>
    <row r="4164" spans="1:10" s="41" customFormat="1" x14ac:dyDescent="0.25">
      <c r="A4164" s="49"/>
      <c r="I4164" s="49"/>
      <c r="J4164" s="49"/>
    </row>
    <row r="4165" spans="1:10" s="41" customFormat="1" x14ac:dyDescent="0.25">
      <c r="A4165" s="49"/>
      <c r="I4165" s="49"/>
      <c r="J4165" s="49"/>
    </row>
    <row r="4166" spans="1:10" s="41" customFormat="1" x14ac:dyDescent="0.25">
      <c r="A4166" s="49"/>
      <c r="I4166" s="49"/>
      <c r="J4166" s="49"/>
    </row>
    <row r="4167" spans="1:10" s="41" customFormat="1" x14ac:dyDescent="0.25">
      <c r="A4167" s="49"/>
      <c r="I4167" s="49"/>
      <c r="J4167" s="49"/>
    </row>
    <row r="4168" spans="1:10" s="41" customFormat="1" x14ac:dyDescent="0.25">
      <c r="A4168" s="49"/>
      <c r="I4168" s="49"/>
      <c r="J4168" s="49"/>
    </row>
    <row r="4169" spans="1:10" s="41" customFormat="1" x14ac:dyDescent="0.25">
      <c r="A4169" s="49"/>
      <c r="I4169" s="49"/>
      <c r="J4169" s="49"/>
    </row>
    <row r="4170" spans="1:10" s="41" customFormat="1" x14ac:dyDescent="0.25">
      <c r="A4170" s="49"/>
      <c r="I4170" s="49"/>
      <c r="J4170" s="49"/>
    </row>
    <row r="4171" spans="1:10" s="41" customFormat="1" x14ac:dyDescent="0.25">
      <c r="A4171" s="49"/>
      <c r="I4171" s="49"/>
      <c r="J4171" s="49"/>
    </row>
    <row r="4172" spans="1:10" s="41" customFormat="1" x14ac:dyDescent="0.25">
      <c r="A4172" s="49"/>
      <c r="I4172" s="49"/>
      <c r="J4172" s="49"/>
    </row>
    <row r="4173" spans="1:10" s="41" customFormat="1" x14ac:dyDescent="0.25">
      <c r="A4173" s="49"/>
      <c r="I4173" s="49"/>
      <c r="J4173" s="49"/>
    </row>
    <row r="4174" spans="1:10" s="41" customFormat="1" x14ac:dyDescent="0.25">
      <c r="A4174" s="49"/>
      <c r="I4174" s="49"/>
      <c r="J4174" s="49"/>
    </row>
    <row r="4175" spans="1:10" s="41" customFormat="1" x14ac:dyDescent="0.25">
      <c r="A4175" s="49"/>
      <c r="I4175" s="49"/>
      <c r="J4175" s="49"/>
    </row>
    <row r="4176" spans="1:10" s="41" customFormat="1" x14ac:dyDescent="0.25">
      <c r="A4176" s="49"/>
      <c r="I4176" s="49"/>
      <c r="J4176" s="49"/>
    </row>
    <row r="4177" spans="1:10" s="41" customFormat="1" x14ac:dyDescent="0.25">
      <c r="A4177" s="49"/>
      <c r="I4177" s="49"/>
      <c r="J4177" s="49"/>
    </row>
    <row r="4178" spans="1:10" s="41" customFormat="1" x14ac:dyDescent="0.25">
      <c r="A4178" s="49"/>
      <c r="I4178" s="49"/>
      <c r="J4178" s="49"/>
    </row>
    <row r="4179" spans="1:10" s="41" customFormat="1" x14ac:dyDescent="0.25">
      <c r="A4179" s="49"/>
      <c r="I4179" s="49"/>
      <c r="J4179" s="49"/>
    </row>
    <row r="4180" spans="1:10" s="41" customFormat="1" x14ac:dyDescent="0.25">
      <c r="A4180" s="49"/>
      <c r="I4180" s="49"/>
      <c r="J4180" s="49"/>
    </row>
    <row r="4181" spans="1:10" s="41" customFormat="1" x14ac:dyDescent="0.25">
      <c r="A4181" s="49"/>
      <c r="I4181" s="49"/>
      <c r="J4181" s="49"/>
    </row>
    <row r="4182" spans="1:10" s="41" customFormat="1" x14ac:dyDescent="0.25">
      <c r="A4182" s="49"/>
      <c r="I4182" s="49"/>
      <c r="J4182" s="49"/>
    </row>
    <row r="4183" spans="1:10" s="41" customFormat="1" x14ac:dyDescent="0.25">
      <c r="A4183" s="49"/>
      <c r="I4183" s="49"/>
      <c r="J4183" s="49"/>
    </row>
    <row r="4184" spans="1:10" s="41" customFormat="1" x14ac:dyDescent="0.25">
      <c r="A4184" s="49"/>
      <c r="I4184" s="49"/>
      <c r="J4184" s="49"/>
    </row>
    <row r="4185" spans="1:10" s="41" customFormat="1" x14ac:dyDescent="0.25">
      <c r="A4185" s="49"/>
      <c r="I4185" s="49"/>
      <c r="J4185" s="49"/>
    </row>
    <row r="4186" spans="1:10" s="41" customFormat="1" x14ac:dyDescent="0.25">
      <c r="A4186" s="49"/>
      <c r="I4186" s="49"/>
      <c r="J4186" s="49"/>
    </row>
    <row r="4187" spans="1:10" s="41" customFormat="1" x14ac:dyDescent="0.25">
      <c r="A4187" s="49"/>
      <c r="I4187" s="49"/>
      <c r="J4187" s="49"/>
    </row>
    <row r="4188" spans="1:10" s="41" customFormat="1" x14ac:dyDescent="0.25">
      <c r="A4188" s="49"/>
      <c r="I4188" s="49"/>
      <c r="J4188" s="49"/>
    </row>
    <row r="4189" spans="1:10" s="41" customFormat="1" x14ac:dyDescent="0.25">
      <c r="A4189" s="49"/>
      <c r="I4189" s="49"/>
      <c r="J4189" s="49"/>
    </row>
    <row r="4190" spans="1:10" s="41" customFormat="1" x14ac:dyDescent="0.25">
      <c r="A4190" s="49"/>
      <c r="I4190" s="49"/>
      <c r="J4190" s="49"/>
    </row>
    <row r="4191" spans="1:10" s="41" customFormat="1" x14ac:dyDescent="0.25">
      <c r="A4191" s="49"/>
      <c r="I4191" s="49"/>
      <c r="J4191" s="49"/>
    </row>
    <row r="4192" spans="1:10" s="41" customFormat="1" x14ac:dyDescent="0.25">
      <c r="A4192" s="49"/>
      <c r="I4192" s="49"/>
      <c r="J4192" s="49"/>
    </row>
    <row r="4193" spans="1:10" s="41" customFormat="1" x14ac:dyDescent="0.25">
      <c r="A4193" s="49"/>
      <c r="I4193" s="49"/>
      <c r="J4193" s="49"/>
    </row>
    <row r="4194" spans="1:10" s="41" customFormat="1" x14ac:dyDescent="0.25">
      <c r="A4194" s="49"/>
      <c r="I4194" s="49"/>
      <c r="J4194" s="49"/>
    </row>
    <row r="4195" spans="1:10" s="41" customFormat="1" x14ac:dyDescent="0.25">
      <c r="A4195" s="49"/>
      <c r="I4195" s="49"/>
      <c r="J4195" s="49"/>
    </row>
    <row r="4196" spans="1:10" s="41" customFormat="1" x14ac:dyDescent="0.25">
      <c r="A4196" s="49"/>
      <c r="I4196" s="49"/>
      <c r="J4196" s="49"/>
    </row>
    <row r="4197" spans="1:10" s="41" customFormat="1" x14ac:dyDescent="0.25">
      <c r="A4197" s="49"/>
      <c r="I4197" s="49"/>
      <c r="J4197" s="49"/>
    </row>
    <row r="4198" spans="1:10" s="41" customFormat="1" x14ac:dyDescent="0.25">
      <c r="A4198" s="49"/>
      <c r="I4198" s="49"/>
      <c r="J4198" s="49"/>
    </row>
    <row r="4199" spans="1:10" s="41" customFormat="1" x14ac:dyDescent="0.25">
      <c r="A4199" s="49"/>
      <c r="I4199" s="49"/>
      <c r="J4199" s="49"/>
    </row>
    <row r="4200" spans="1:10" s="41" customFormat="1" x14ac:dyDescent="0.25">
      <c r="A4200" s="49"/>
      <c r="I4200" s="49"/>
      <c r="J4200" s="49"/>
    </row>
    <row r="4201" spans="1:10" s="41" customFormat="1" x14ac:dyDescent="0.25">
      <c r="A4201" s="49"/>
      <c r="I4201" s="49"/>
      <c r="J4201" s="49"/>
    </row>
    <row r="4202" spans="1:10" s="41" customFormat="1" x14ac:dyDescent="0.25">
      <c r="A4202" s="49"/>
      <c r="I4202" s="49"/>
      <c r="J4202" s="49"/>
    </row>
    <row r="4203" spans="1:10" s="41" customFormat="1" x14ac:dyDescent="0.25">
      <c r="A4203" s="49"/>
      <c r="I4203" s="49"/>
      <c r="J4203" s="49"/>
    </row>
    <row r="4204" spans="1:10" s="41" customFormat="1" x14ac:dyDescent="0.25">
      <c r="A4204" s="49"/>
      <c r="I4204" s="49"/>
      <c r="J4204" s="49"/>
    </row>
    <row r="4205" spans="1:10" s="41" customFormat="1" x14ac:dyDescent="0.25">
      <c r="A4205" s="49"/>
      <c r="I4205" s="49"/>
      <c r="J4205" s="49"/>
    </row>
    <row r="4206" spans="1:10" s="41" customFormat="1" x14ac:dyDescent="0.25">
      <c r="A4206" s="49"/>
      <c r="I4206" s="49"/>
      <c r="J4206" s="49"/>
    </row>
    <row r="4207" spans="1:10" s="41" customFormat="1" x14ac:dyDescent="0.25">
      <c r="A4207" s="49"/>
      <c r="I4207" s="49"/>
      <c r="J4207" s="49"/>
    </row>
    <row r="4208" spans="1:10" s="41" customFormat="1" x14ac:dyDescent="0.25">
      <c r="A4208" s="49"/>
      <c r="I4208" s="49"/>
      <c r="J4208" s="49"/>
    </row>
    <row r="4209" spans="1:10" s="41" customFormat="1" x14ac:dyDescent="0.25">
      <c r="A4209" s="49"/>
      <c r="I4209" s="49"/>
      <c r="J4209" s="49"/>
    </row>
    <row r="4210" spans="1:10" s="41" customFormat="1" x14ac:dyDescent="0.25">
      <c r="A4210" s="49"/>
      <c r="I4210" s="49"/>
      <c r="J4210" s="49"/>
    </row>
    <row r="4211" spans="1:10" s="41" customFormat="1" x14ac:dyDescent="0.25">
      <c r="A4211" s="49"/>
      <c r="I4211" s="49"/>
      <c r="J4211" s="49"/>
    </row>
    <row r="4212" spans="1:10" s="41" customFormat="1" x14ac:dyDescent="0.25">
      <c r="A4212" s="49"/>
      <c r="I4212" s="49"/>
      <c r="J4212" s="49"/>
    </row>
    <row r="4213" spans="1:10" s="41" customFormat="1" x14ac:dyDescent="0.25">
      <c r="A4213" s="49"/>
      <c r="I4213" s="49"/>
      <c r="J4213" s="49"/>
    </row>
    <row r="4214" spans="1:10" s="41" customFormat="1" x14ac:dyDescent="0.25">
      <c r="A4214" s="49"/>
      <c r="I4214" s="49"/>
      <c r="J4214" s="49"/>
    </row>
    <row r="4215" spans="1:10" s="41" customFormat="1" x14ac:dyDescent="0.25">
      <c r="A4215" s="49"/>
      <c r="I4215" s="49"/>
      <c r="J4215" s="49"/>
    </row>
    <row r="4216" spans="1:10" s="41" customFormat="1" x14ac:dyDescent="0.25">
      <c r="A4216" s="49"/>
      <c r="I4216" s="49"/>
      <c r="J4216" s="49"/>
    </row>
    <row r="4217" spans="1:10" s="41" customFormat="1" x14ac:dyDescent="0.25">
      <c r="A4217" s="49"/>
      <c r="I4217" s="49"/>
      <c r="J4217" s="49"/>
    </row>
    <row r="4218" spans="1:10" s="41" customFormat="1" x14ac:dyDescent="0.25">
      <c r="A4218" s="49"/>
      <c r="I4218" s="49"/>
      <c r="J4218" s="49"/>
    </row>
    <row r="4219" spans="1:10" s="41" customFormat="1" x14ac:dyDescent="0.25">
      <c r="A4219" s="49"/>
      <c r="I4219" s="49"/>
      <c r="J4219" s="49"/>
    </row>
    <row r="4220" spans="1:10" s="41" customFormat="1" x14ac:dyDescent="0.25">
      <c r="A4220" s="49"/>
      <c r="I4220" s="49"/>
      <c r="J4220" s="49"/>
    </row>
    <row r="4221" spans="1:10" s="41" customFormat="1" x14ac:dyDescent="0.25">
      <c r="A4221" s="49"/>
      <c r="I4221" s="49"/>
      <c r="J4221" s="49"/>
    </row>
    <row r="4222" spans="1:10" s="41" customFormat="1" x14ac:dyDescent="0.25">
      <c r="A4222" s="49"/>
      <c r="I4222" s="49"/>
      <c r="J4222" s="49"/>
    </row>
    <row r="4223" spans="1:10" s="41" customFormat="1" x14ac:dyDescent="0.25">
      <c r="A4223" s="49"/>
      <c r="I4223" s="49"/>
      <c r="J4223" s="49"/>
    </row>
    <row r="4224" spans="1:10" s="41" customFormat="1" x14ac:dyDescent="0.25">
      <c r="A4224" s="49"/>
      <c r="I4224" s="49"/>
      <c r="J4224" s="49"/>
    </row>
    <row r="4225" spans="1:10" s="41" customFormat="1" x14ac:dyDescent="0.25">
      <c r="A4225" s="49"/>
      <c r="I4225" s="49"/>
      <c r="J4225" s="49"/>
    </row>
    <row r="4226" spans="1:10" s="41" customFormat="1" x14ac:dyDescent="0.25">
      <c r="A4226" s="49"/>
      <c r="I4226" s="49"/>
      <c r="J4226" s="49"/>
    </row>
    <row r="4227" spans="1:10" s="41" customFormat="1" x14ac:dyDescent="0.25">
      <c r="A4227" s="49"/>
      <c r="I4227" s="49"/>
      <c r="J4227" s="49"/>
    </row>
    <row r="4228" spans="1:10" s="41" customFormat="1" x14ac:dyDescent="0.25">
      <c r="A4228" s="49"/>
      <c r="I4228" s="49"/>
      <c r="J4228" s="49"/>
    </row>
    <row r="4229" spans="1:10" s="41" customFormat="1" x14ac:dyDescent="0.25">
      <c r="A4229" s="49"/>
      <c r="I4229" s="49"/>
      <c r="J4229" s="49"/>
    </row>
    <row r="4230" spans="1:10" s="41" customFormat="1" x14ac:dyDescent="0.25">
      <c r="A4230" s="49"/>
      <c r="I4230" s="49"/>
      <c r="J4230" s="49"/>
    </row>
    <row r="4231" spans="1:10" s="41" customFormat="1" x14ac:dyDescent="0.25">
      <c r="A4231" s="49"/>
      <c r="I4231" s="49"/>
      <c r="J4231" s="49"/>
    </row>
    <row r="4232" spans="1:10" s="41" customFormat="1" x14ac:dyDescent="0.25">
      <c r="A4232" s="49"/>
      <c r="I4232" s="49"/>
      <c r="J4232" s="49"/>
    </row>
    <row r="4233" spans="1:10" s="41" customFormat="1" x14ac:dyDescent="0.25">
      <c r="A4233" s="49"/>
      <c r="I4233" s="49"/>
      <c r="J4233" s="49"/>
    </row>
    <row r="4234" spans="1:10" s="41" customFormat="1" x14ac:dyDescent="0.25">
      <c r="A4234" s="49"/>
      <c r="I4234" s="49"/>
      <c r="J4234" s="49"/>
    </row>
    <row r="4235" spans="1:10" s="41" customFormat="1" x14ac:dyDescent="0.25">
      <c r="A4235" s="49"/>
      <c r="I4235" s="49"/>
      <c r="J4235" s="49"/>
    </row>
    <row r="4236" spans="1:10" s="41" customFormat="1" x14ac:dyDescent="0.25">
      <c r="A4236" s="49"/>
      <c r="I4236" s="49"/>
      <c r="J4236" s="49"/>
    </row>
    <row r="4237" spans="1:10" s="41" customFormat="1" x14ac:dyDescent="0.25">
      <c r="A4237" s="49"/>
      <c r="I4237" s="49"/>
      <c r="J4237" s="49"/>
    </row>
    <row r="4238" spans="1:10" s="41" customFormat="1" x14ac:dyDescent="0.25">
      <c r="A4238" s="49"/>
      <c r="I4238" s="49"/>
      <c r="J4238" s="49"/>
    </row>
    <row r="4239" spans="1:10" s="41" customFormat="1" x14ac:dyDescent="0.25">
      <c r="A4239" s="49"/>
      <c r="I4239" s="49"/>
      <c r="J4239" s="49"/>
    </row>
    <row r="4240" spans="1:10" s="41" customFormat="1" x14ac:dyDescent="0.25">
      <c r="A4240" s="49"/>
      <c r="I4240" s="49"/>
      <c r="J4240" s="49"/>
    </row>
    <row r="4241" spans="1:10" s="41" customFormat="1" x14ac:dyDescent="0.25">
      <c r="A4241" s="49"/>
      <c r="I4241" s="49"/>
      <c r="J4241" s="49"/>
    </row>
    <row r="4242" spans="1:10" s="41" customFormat="1" x14ac:dyDescent="0.25">
      <c r="A4242" s="49"/>
      <c r="I4242" s="49"/>
      <c r="J4242" s="49"/>
    </row>
    <row r="4243" spans="1:10" s="41" customFormat="1" x14ac:dyDescent="0.25">
      <c r="A4243" s="49"/>
      <c r="I4243" s="49"/>
      <c r="J4243" s="49"/>
    </row>
    <row r="4244" spans="1:10" s="41" customFormat="1" x14ac:dyDescent="0.25">
      <c r="A4244" s="49"/>
      <c r="I4244" s="49"/>
      <c r="J4244" s="49"/>
    </row>
    <row r="4245" spans="1:10" s="41" customFormat="1" x14ac:dyDescent="0.25">
      <c r="A4245" s="49"/>
      <c r="I4245" s="49"/>
      <c r="J4245" s="49"/>
    </row>
    <row r="4246" spans="1:10" s="41" customFormat="1" x14ac:dyDescent="0.25">
      <c r="A4246" s="49"/>
      <c r="I4246" s="49"/>
      <c r="J4246" s="49"/>
    </row>
    <row r="4247" spans="1:10" s="41" customFormat="1" x14ac:dyDescent="0.25">
      <c r="A4247" s="49"/>
      <c r="I4247" s="49"/>
      <c r="J4247" s="49"/>
    </row>
    <row r="4248" spans="1:10" s="41" customFormat="1" x14ac:dyDescent="0.25">
      <c r="A4248" s="49"/>
      <c r="I4248" s="49"/>
      <c r="J4248" s="49"/>
    </row>
    <row r="4249" spans="1:10" s="41" customFormat="1" x14ac:dyDescent="0.25">
      <c r="A4249" s="49"/>
      <c r="I4249" s="49"/>
      <c r="J4249" s="49"/>
    </row>
    <row r="4250" spans="1:10" s="41" customFormat="1" x14ac:dyDescent="0.25">
      <c r="A4250" s="49"/>
      <c r="I4250" s="49"/>
      <c r="J4250" s="49"/>
    </row>
    <row r="4251" spans="1:10" s="41" customFormat="1" x14ac:dyDescent="0.25">
      <c r="A4251" s="49"/>
      <c r="I4251" s="49"/>
      <c r="J4251" s="49"/>
    </row>
    <row r="4252" spans="1:10" s="41" customFormat="1" x14ac:dyDescent="0.25">
      <c r="A4252" s="49"/>
      <c r="I4252" s="49"/>
      <c r="J4252" s="49"/>
    </row>
    <row r="4253" spans="1:10" s="41" customFormat="1" x14ac:dyDescent="0.25">
      <c r="A4253" s="49"/>
      <c r="I4253" s="49"/>
      <c r="J4253" s="49"/>
    </row>
    <row r="4254" spans="1:10" s="41" customFormat="1" x14ac:dyDescent="0.25">
      <c r="A4254" s="49"/>
      <c r="I4254" s="49"/>
      <c r="J4254" s="49"/>
    </row>
    <row r="4255" spans="1:10" s="41" customFormat="1" x14ac:dyDescent="0.25">
      <c r="A4255" s="49"/>
      <c r="I4255" s="49"/>
      <c r="J4255" s="49"/>
    </row>
    <row r="4256" spans="1:10" s="41" customFormat="1" x14ac:dyDescent="0.25">
      <c r="A4256" s="49"/>
      <c r="I4256" s="49"/>
      <c r="J4256" s="49"/>
    </row>
    <row r="4257" spans="1:10" s="41" customFormat="1" x14ac:dyDescent="0.25">
      <c r="A4257" s="49"/>
      <c r="I4257" s="49"/>
      <c r="J4257" s="49"/>
    </row>
    <row r="4258" spans="1:10" s="41" customFormat="1" x14ac:dyDescent="0.25">
      <c r="A4258" s="49"/>
      <c r="I4258" s="49"/>
      <c r="J4258" s="49"/>
    </row>
    <row r="4259" spans="1:10" s="41" customFormat="1" x14ac:dyDescent="0.25">
      <c r="A4259" s="49"/>
      <c r="I4259" s="49"/>
      <c r="J4259" s="49"/>
    </row>
    <row r="4260" spans="1:10" s="41" customFormat="1" x14ac:dyDescent="0.25">
      <c r="A4260" s="49"/>
      <c r="I4260" s="49"/>
      <c r="J4260" s="49"/>
    </row>
    <row r="4261" spans="1:10" s="41" customFormat="1" x14ac:dyDescent="0.25">
      <c r="A4261" s="49"/>
      <c r="I4261" s="49"/>
      <c r="J4261" s="49"/>
    </row>
    <row r="4262" spans="1:10" s="41" customFormat="1" x14ac:dyDescent="0.25">
      <c r="A4262" s="49"/>
      <c r="I4262" s="49"/>
      <c r="J4262" s="49"/>
    </row>
    <row r="4263" spans="1:10" s="41" customFormat="1" x14ac:dyDescent="0.25">
      <c r="A4263" s="49"/>
      <c r="I4263" s="49"/>
      <c r="J4263" s="49"/>
    </row>
    <row r="4264" spans="1:10" s="41" customFormat="1" x14ac:dyDescent="0.25">
      <c r="A4264" s="49"/>
      <c r="I4264" s="49"/>
      <c r="J4264" s="49"/>
    </row>
    <row r="4265" spans="1:10" s="41" customFormat="1" x14ac:dyDescent="0.25">
      <c r="A4265" s="49"/>
      <c r="I4265" s="49"/>
      <c r="J4265" s="49"/>
    </row>
    <row r="4266" spans="1:10" s="41" customFormat="1" x14ac:dyDescent="0.25">
      <c r="A4266" s="49"/>
      <c r="I4266" s="49"/>
      <c r="J4266" s="49"/>
    </row>
    <row r="4267" spans="1:10" s="41" customFormat="1" x14ac:dyDescent="0.25">
      <c r="A4267" s="49"/>
      <c r="I4267" s="49"/>
      <c r="J4267" s="49"/>
    </row>
    <row r="4268" spans="1:10" s="41" customFormat="1" x14ac:dyDescent="0.25">
      <c r="A4268" s="49"/>
      <c r="I4268" s="49"/>
      <c r="J4268" s="49"/>
    </row>
    <row r="4269" spans="1:10" s="41" customFormat="1" x14ac:dyDescent="0.25">
      <c r="A4269" s="49"/>
      <c r="I4269" s="49"/>
      <c r="J4269" s="49"/>
    </row>
    <row r="4270" spans="1:10" s="41" customFormat="1" x14ac:dyDescent="0.25">
      <c r="A4270" s="49"/>
      <c r="I4270" s="49"/>
      <c r="J4270" s="49"/>
    </row>
    <row r="4271" spans="1:10" s="41" customFormat="1" x14ac:dyDescent="0.25">
      <c r="A4271" s="49"/>
      <c r="I4271" s="49"/>
      <c r="J4271" s="49"/>
    </row>
    <row r="4272" spans="1:10" s="41" customFormat="1" x14ac:dyDescent="0.25">
      <c r="A4272" s="49"/>
      <c r="I4272" s="49"/>
      <c r="J4272" s="49"/>
    </row>
    <row r="4273" spans="1:10" s="41" customFormat="1" x14ac:dyDescent="0.25">
      <c r="A4273" s="49"/>
      <c r="I4273" s="49"/>
      <c r="J4273" s="49"/>
    </row>
    <row r="4274" spans="1:10" s="41" customFormat="1" x14ac:dyDescent="0.25">
      <c r="A4274" s="49"/>
      <c r="I4274" s="49"/>
      <c r="J4274" s="49"/>
    </row>
    <row r="4275" spans="1:10" s="41" customFormat="1" x14ac:dyDescent="0.25">
      <c r="A4275" s="49"/>
      <c r="I4275" s="49"/>
      <c r="J4275" s="49"/>
    </row>
    <row r="4276" spans="1:10" s="41" customFormat="1" x14ac:dyDescent="0.25">
      <c r="A4276" s="49"/>
      <c r="I4276" s="49"/>
      <c r="J4276" s="49"/>
    </row>
    <row r="4277" spans="1:10" s="41" customFormat="1" x14ac:dyDescent="0.25">
      <c r="A4277" s="49"/>
      <c r="I4277" s="49"/>
      <c r="J4277" s="49"/>
    </row>
    <row r="4278" spans="1:10" s="41" customFormat="1" x14ac:dyDescent="0.25">
      <c r="A4278" s="49"/>
      <c r="I4278" s="49"/>
      <c r="J4278" s="49"/>
    </row>
    <row r="4279" spans="1:10" s="41" customFormat="1" x14ac:dyDescent="0.25">
      <c r="A4279" s="49"/>
      <c r="I4279" s="49"/>
      <c r="J4279" s="49"/>
    </row>
    <row r="4280" spans="1:10" s="41" customFormat="1" x14ac:dyDescent="0.25">
      <c r="A4280" s="49"/>
      <c r="I4280" s="49"/>
      <c r="J4280" s="49"/>
    </row>
    <row r="4281" spans="1:10" s="41" customFormat="1" x14ac:dyDescent="0.25">
      <c r="A4281" s="49"/>
      <c r="I4281" s="49"/>
      <c r="J4281" s="49"/>
    </row>
    <row r="4282" spans="1:10" s="41" customFormat="1" x14ac:dyDescent="0.25">
      <c r="A4282" s="49"/>
      <c r="I4282" s="49"/>
      <c r="J4282" s="49"/>
    </row>
    <row r="4283" spans="1:10" s="41" customFormat="1" x14ac:dyDescent="0.25">
      <c r="A4283" s="49"/>
      <c r="I4283" s="49"/>
      <c r="J4283" s="49"/>
    </row>
    <row r="4284" spans="1:10" s="41" customFormat="1" x14ac:dyDescent="0.25">
      <c r="A4284" s="49"/>
      <c r="I4284" s="49"/>
      <c r="J4284" s="49"/>
    </row>
    <row r="4285" spans="1:10" s="41" customFormat="1" x14ac:dyDescent="0.25">
      <c r="A4285" s="49"/>
      <c r="I4285" s="49"/>
      <c r="J4285" s="49"/>
    </row>
    <row r="4286" spans="1:10" s="41" customFormat="1" x14ac:dyDescent="0.25">
      <c r="A4286" s="49"/>
      <c r="I4286" s="49"/>
      <c r="J4286" s="49"/>
    </row>
    <row r="4287" spans="1:10" s="41" customFormat="1" x14ac:dyDescent="0.25">
      <c r="A4287" s="49"/>
      <c r="I4287" s="49"/>
      <c r="J4287" s="49"/>
    </row>
    <row r="4288" spans="1:10" s="41" customFormat="1" x14ac:dyDescent="0.25">
      <c r="A4288" s="49"/>
      <c r="I4288" s="49"/>
      <c r="J4288" s="49"/>
    </row>
    <row r="4289" spans="1:10" s="41" customFormat="1" x14ac:dyDescent="0.25">
      <c r="A4289" s="49"/>
      <c r="I4289" s="49"/>
      <c r="J4289" s="49"/>
    </row>
    <row r="4290" spans="1:10" s="41" customFormat="1" x14ac:dyDescent="0.25">
      <c r="A4290" s="49"/>
      <c r="I4290" s="49"/>
      <c r="J4290" s="49"/>
    </row>
    <row r="4291" spans="1:10" s="41" customFormat="1" x14ac:dyDescent="0.25">
      <c r="A4291" s="49"/>
      <c r="I4291" s="49"/>
      <c r="J4291" s="49"/>
    </row>
    <row r="4292" spans="1:10" s="41" customFormat="1" x14ac:dyDescent="0.25">
      <c r="A4292" s="49"/>
      <c r="I4292" s="49"/>
      <c r="J4292" s="49"/>
    </row>
    <row r="4293" spans="1:10" s="41" customFormat="1" x14ac:dyDescent="0.25">
      <c r="A4293" s="49"/>
      <c r="I4293" s="49"/>
      <c r="J4293" s="49"/>
    </row>
    <row r="4294" spans="1:10" s="41" customFormat="1" x14ac:dyDescent="0.25">
      <c r="A4294" s="49"/>
      <c r="I4294" s="49"/>
      <c r="J4294" s="49"/>
    </row>
    <row r="4295" spans="1:10" s="41" customFormat="1" x14ac:dyDescent="0.25">
      <c r="A4295" s="49"/>
      <c r="I4295" s="49"/>
      <c r="J4295" s="49"/>
    </row>
    <row r="4296" spans="1:10" s="41" customFormat="1" x14ac:dyDescent="0.25">
      <c r="A4296" s="49"/>
      <c r="I4296" s="49"/>
      <c r="J4296" s="49"/>
    </row>
    <row r="4297" spans="1:10" s="41" customFormat="1" x14ac:dyDescent="0.25">
      <c r="A4297" s="49"/>
      <c r="I4297" s="49"/>
      <c r="J4297" s="49"/>
    </row>
    <row r="4298" spans="1:10" s="41" customFormat="1" x14ac:dyDescent="0.25">
      <c r="A4298" s="49"/>
      <c r="I4298" s="49"/>
      <c r="J4298" s="49"/>
    </row>
    <row r="4299" spans="1:10" s="41" customFormat="1" x14ac:dyDescent="0.25">
      <c r="A4299" s="49"/>
      <c r="I4299" s="49"/>
      <c r="J4299" s="49"/>
    </row>
    <row r="4300" spans="1:10" s="41" customFormat="1" x14ac:dyDescent="0.25">
      <c r="A4300" s="49"/>
      <c r="I4300" s="49"/>
      <c r="J4300" s="49"/>
    </row>
    <row r="4301" spans="1:10" s="41" customFormat="1" x14ac:dyDescent="0.25">
      <c r="A4301" s="49"/>
      <c r="I4301" s="49"/>
      <c r="J4301" s="49"/>
    </row>
    <row r="4302" spans="1:10" s="41" customFormat="1" x14ac:dyDescent="0.25">
      <c r="A4302" s="49"/>
      <c r="I4302" s="49"/>
      <c r="J4302" s="49"/>
    </row>
    <row r="4303" spans="1:10" s="41" customFormat="1" x14ac:dyDescent="0.25">
      <c r="A4303" s="49"/>
      <c r="I4303" s="49"/>
      <c r="J4303" s="49"/>
    </row>
    <row r="4304" spans="1:10" s="41" customFormat="1" x14ac:dyDescent="0.25">
      <c r="A4304" s="49"/>
      <c r="I4304" s="49"/>
      <c r="J4304" s="49"/>
    </row>
    <row r="4305" spans="1:10" s="41" customFormat="1" x14ac:dyDescent="0.25">
      <c r="A4305" s="49"/>
      <c r="I4305" s="49"/>
      <c r="J4305" s="49"/>
    </row>
    <row r="4306" spans="1:10" s="41" customFormat="1" x14ac:dyDescent="0.25">
      <c r="A4306" s="49"/>
      <c r="I4306" s="49"/>
      <c r="J4306" s="49"/>
    </row>
    <row r="4307" spans="1:10" s="41" customFormat="1" x14ac:dyDescent="0.25">
      <c r="A4307" s="49"/>
      <c r="I4307" s="49"/>
      <c r="J4307" s="49"/>
    </row>
    <row r="4308" spans="1:10" s="41" customFormat="1" x14ac:dyDescent="0.25">
      <c r="A4308" s="49"/>
      <c r="I4308" s="49"/>
      <c r="J4308" s="49"/>
    </row>
    <row r="4309" spans="1:10" s="41" customFormat="1" x14ac:dyDescent="0.25">
      <c r="A4309" s="49"/>
      <c r="I4309" s="49"/>
      <c r="J4309" s="49"/>
    </row>
    <row r="4310" spans="1:10" s="41" customFormat="1" x14ac:dyDescent="0.25">
      <c r="A4310" s="49"/>
      <c r="I4310" s="49"/>
      <c r="J4310" s="49"/>
    </row>
    <row r="4311" spans="1:10" s="41" customFormat="1" x14ac:dyDescent="0.25">
      <c r="A4311" s="49"/>
      <c r="I4311" s="49"/>
      <c r="J4311" s="49"/>
    </row>
    <row r="4312" spans="1:10" s="41" customFormat="1" x14ac:dyDescent="0.25">
      <c r="A4312" s="49"/>
      <c r="I4312" s="49"/>
      <c r="J4312" s="49"/>
    </row>
    <row r="4313" spans="1:10" s="41" customFormat="1" x14ac:dyDescent="0.25">
      <c r="A4313" s="49"/>
      <c r="I4313" s="49"/>
      <c r="J4313" s="49"/>
    </row>
    <row r="4314" spans="1:10" s="41" customFormat="1" x14ac:dyDescent="0.25">
      <c r="A4314" s="49"/>
      <c r="I4314" s="49"/>
      <c r="J4314" s="49"/>
    </row>
    <row r="4315" spans="1:10" s="41" customFormat="1" x14ac:dyDescent="0.25">
      <c r="A4315" s="49"/>
      <c r="I4315" s="49"/>
      <c r="J4315" s="49"/>
    </row>
    <row r="4316" spans="1:10" s="41" customFormat="1" x14ac:dyDescent="0.25">
      <c r="A4316" s="49"/>
      <c r="I4316" s="49"/>
      <c r="J4316" s="49"/>
    </row>
    <row r="4317" spans="1:10" s="41" customFormat="1" x14ac:dyDescent="0.25">
      <c r="A4317" s="49"/>
      <c r="I4317" s="49"/>
      <c r="J4317" s="49"/>
    </row>
    <row r="4318" spans="1:10" s="41" customFormat="1" x14ac:dyDescent="0.25">
      <c r="A4318" s="49"/>
      <c r="I4318" s="49"/>
      <c r="J4318" s="49"/>
    </row>
    <row r="4319" spans="1:10" s="41" customFormat="1" x14ac:dyDescent="0.25">
      <c r="A4319" s="49"/>
      <c r="I4319" s="49"/>
      <c r="J4319" s="49"/>
    </row>
    <row r="4320" spans="1:10" s="41" customFormat="1" x14ac:dyDescent="0.25">
      <c r="A4320" s="49"/>
      <c r="I4320" s="49"/>
      <c r="J4320" s="49"/>
    </row>
    <row r="4321" spans="1:10" s="41" customFormat="1" x14ac:dyDescent="0.25">
      <c r="A4321" s="49"/>
      <c r="I4321" s="49"/>
      <c r="J4321" s="49"/>
    </row>
    <row r="4322" spans="1:10" s="41" customFormat="1" x14ac:dyDescent="0.25">
      <c r="A4322" s="49"/>
      <c r="I4322" s="49"/>
      <c r="J4322" s="49"/>
    </row>
    <row r="4323" spans="1:10" s="41" customFormat="1" x14ac:dyDescent="0.25">
      <c r="A4323" s="49"/>
      <c r="I4323" s="49"/>
      <c r="J4323" s="49"/>
    </row>
    <row r="4324" spans="1:10" s="41" customFormat="1" x14ac:dyDescent="0.25">
      <c r="A4324" s="49"/>
      <c r="I4324" s="49"/>
      <c r="J4324" s="49"/>
    </row>
    <row r="4325" spans="1:10" s="41" customFormat="1" x14ac:dyDescent="0.25">
      <c r="A4325" s="49"/>
      <c r="I4325" s="49"/>
      <c r="J4325" s="49"/>
    </row>
    <row r="4326" spans="1:10" s="41" customFormat="1" x14ac:dyDescent="0.25">
      <c r="A4326" s="49"/>
      <c r="I4326" s="49"/>
      <c r="J4326" s="49"/>
    </row>
    <row r="4327" spans="1:10" s="41" customFormat="1" x14ac:dyDescent="0.25">
      <c r="A4327" s="49"/>
      <c r="I4327" s="49"/>
      <c r="J4327" s="49"/>
    </row>
    <row r="4328" spans="1:10" s="41" customFormat="1" x14ac:dyDescent="0.25">
      <c r="A4328" s="49"/>
      <c r="I4328" s="49"/>
      <c r="J4328" s="49"/>
    </row>
    <row r="4329" spans="1:10" s="41" customFormat="1" x14ac:dyDescent="0.25">
      <c r="A4329" s="49"/>
      <c r="I4329" s="49"/>
      <c r="J4329" s="49"/>
    </row>
    <row r="4330" spans="1:10" s="41" customFormat="1" x14ac:dyDescent="0.25">
      <c r="A4330" s="49"/>
      <c r="I4330" s="49"/>
      <c r="J4330" s="49"/>
    </row>
    <row r="4331" spans="1:10" s="41" customFormat="1" x14ac:dyDescent="0.25">
      <c r="A4331" s="49"/>
      <c r="I4331" s="49"/>
      <c r="J4331" s="49"/>
    </row>
    <row r="4332" spans="1:10" s="41" customFormat="1" x14ac:dyDescent="0.25">
      <c r="A4332" s="49"/>
      <c r="I4332" s="49"/>
      <c r="J4332" s="49"/>
    </row>
    <row r="4333" spans="1:10" s="41" customFormat="1" x14ac:dyDescent="0.25">
      <c r="A4333" s="49"/>
      <c r="I4333" s="49"/>
      <c r="J4333" s="49"/>
    </row>
    <row r="4334" spans="1:10" s="41" customFormat="1" x14ac:dyDescent="0.25">
      <c r="A4334" s="49"/>
      <c r="I4334" s="49"/>
      <c r="J4334" s="49"/>
    </row>
    <row r="4335" spans="1:10" s="41" customFormat="1" x14ac:dyDescent="0.25">
      <c r="A4335" s="49"/>
      <c r="I4335" s="49"/>
      <c r="J4335" s="49"/>
    </row>
    <row r="4336" spans="1:10" s="41" customFormat="1" x14ac:dyDescent="0.25">
      <c r="A4336" s="49"/>
      <c r="I4336" s="49"/>
      <c r="J4336" s="49"/>
    </row>
    <row r="4337" spans="1:10" s="41" customFormat="1" x14ac:dyDescent="0.25">
      <c r="A4337" s="49"/>
      <c r="I4337" s="49"/>
      <c r="J4337" s="49"/>
    </row>
    <row r="4338" spans="1:10" s="41" customFormat="1" x14ac:dyDescent="0.25">
      <c r="A4338" s="49"/>
      <c r="I4338" s="49"/>
      <c r="J4338" s="49"/>
    </row>
    <row r="4339" spans="1:10" s="41" customFormat="1" x14ac:dyDescent="0.25">
      <c r="A4339" s="49"/>
      <c r="I4339" s="49"/>
      <c r="J4339" s="49"/>
    </row>
    <row r="4340" spans="1:10" s="41" customFormat="1" x14ac:dyDescent="0.25">
      <c r="A4340" s="49"/>
      <c r="I4340" s="49"/>
      <c r="J4340" s="49"/>
    </row>
    <row r="4341" spans="1:10" s="41" customFormat="1" x14ac:dyDescent="0.25">
      <c r="A4341" s="49"/>
      <c r="I4341" s="49"/>
      <c r="J4341" s="49"/>
    </row>
    <row r="4342" spans="1:10" s="41" customFormat="1" x14ac:dyDescent="0.25">
      <c r="A4342" s="49"/>
      <c r="I4342" s="49"/>
      <c r="J4342" s="49"/>
    </row>
    <row r="4343" spans="1:10" s="41" customFormat="1" x14ac:dyDescent="0.25">
      <c r="A4343" s="49"/>
      <c r="I4343" s="49"/>
      <c r="J4343" s="49"/>
    </row>
    <row r="4344" spans="1:10" s="41" customFormat="1" x14ac:dyDescent="0.25">
      <c r="A4344" s="49"/>
      <c r="I4344" s="49"/>
      <c r="J4344" s="49"/>
    </row>
    <row r="4345" spans="1:10" s="41" customFormat="1" x14ac:dyDescent="0.25">
      <c r="A4345" s="49"/>
      <c r="I4345" s="49"/>
      <c r="J4345" s="49"/>
    </row>
    <row r="4346" spans="1:10" s="41" customFormat="1" x14ac:dyDescent="0.25">
      <c r="A4346" s="49"/>
      <c r="I4346" s="49"/>
      <c r="J4346" s="49"/>
    </row>
    <row r="4347" spans="1:10" s="41" customFormat="1" x14ac:dyDescent="0.25">
      <c r="A4347" s="49"/>
      <c r="I4347" s="49"/>
      <c r="J4347" s="49"/>
    </row>
    <row r="4348" spans="1:10" s="41" customFormat="1" x14ac:dyDescent="0.25">
      <c r="A4348" s="49"/>
      <c r="I4348" s="49"/>
      <c r="J4348" s="49"/>
    </row>
    <row r="4349" spans="1:10" s="41" customFormat="1" x14ac:dyDescent="0.25">
      <c r="A4349" s="49"/>
      <c r="I4349" s="49"/>
      <c r="J4349" s="49"/>
    </row>
    <row r="4350" spans="1:10" s="41" customFormat="1" x14ac:dyDescent="0.25">
      <c r="A4350" s="49"/>
      <c r="I4350" s="49"/>
      <c r="J4350" s="49"/>
    </row>
    <row r="4351" spans="1:10" s="41" customFormat="1" x14ac:dyDescent="0.25">
      <c r="A4351" s="49"/>
      <c r="I4351" s="49"/>
      <c r="J4351" s="49"/>
    </row>
    <row r="4352" spans="1:10" s="41" customFormat="1" x14ac:dyDescent="0.25">
      <c r="A4352" s="49"/>
      <c r="I4352" s="49"/>
      <c r="J4352" s="49"/>
    </row>
    <row r="4353" spans="1:10" s="41" customFormat="1" x14ac:dyDescent="0.25">
      <c r="A4353" s="49"/>
      <c r="I4353" s="49"/>
      <c r="J4353" s="49"/>
    </row>
    <row r="4354" spans="1:10" s="41" customFormat="1" x14ac:dyDescent="0.25">
      <c r="A4354" s="49"/>
      <c r="I4354" s="49"/>
      <c r="J4354" s="49"/>
    </row>
    <row r="4355" spans="1:10" s="41" customFormat="1" x14ac:dyDescent="0.25">
      <c r="A4355" s="49"/>
      <c r="I4355" s="49"/>
      <c r="J4355" s="49"/>
    </row>
    <row r="4356" spans="1:10" s="41" customFormat="1" x14ac:dyDescent="0.25">
      <c r="A4356" s="49"/>
      <c r="I4356" s="49"/>
      <c r="J4356" s="49"/>
    </row>
    <row r="4357" spans="1:10" s="41" customFormat="1" x14ac:dyDescent="0.25">
      <c r="A4357" s="49"/>
      <c r="I4357" s="49"/>
      <c r="J4357" s="49"/>
    </row>
    <row r="4358" spans="1:10" s="41" customFormat="1" x14ac:dyDescent="0.25">
      <c r="A4358" s="49"/>
      <c r="I4358" s="49"/>
      <c r="J4358" s="49"/>
    </row>
    <row r="4359" spans="1:10" s="41" customFormat="1" x14ac:dyDescent="0.25">
      <c r="A4359" s="49"/>
      <c r="I4359" s="49"/>
      <c r="J4359" s="49"/>
    </row>
    <row r="4360" spans="1:10" s="41" customFormat="1" x14ac:dyDescent="0.25">
      <c r="A4360" s="49"/>
      <c r="I4360" s="49"/>
      <c r="J4360" s="49"/>
    </row>
    <row r="4361" spans="1:10" s="41" customFormat="1" x14ac:dyDescent="0.25">
      <c r="A4361" s="49"/>
      <c r="I4361" s="49"/>
      <c r="J4361" s="49"/>
    </row>
    <row r="4362" spans="1:10" s="41" customFormat="1" x14ac:dyDescent="0.25">
      <c r="A4362" s="49"/>
      <c r="I4362" s="49"/>
      <c r="J4362" s="49"/>
    </row>
    <row r="4363" spans="1:10" s="41" customFormat="1" x14ac:dyDescent="0.25">
      <c r="A4363" s="49"/>
      <c r="I4363" s="49"/>
      <c r="J4363" s="49"/>
    </row>
    <row r="4364" spans="1:10" s="41" customFormat="1" x14ac:dyDescent="0.25">
      <c r="A4364" s="49"/>
      <c r="I4364" s="49"/>
      <c r="J4364" s="49"/>
    </row>
    <row r="4365" spans="1:10" s="41" customFormat="1" x14ac:dyDescent="0.25">
      <c r="A4365" s="49"/>
      <c r="I4365" s="49"/>
      <c r="J4365" s="49"/>
    </row>
    <row r="4366" spans="1:10" s="41" customFormat="1" x14ac:dyDescent="0.25">
      <c r="A4366" s="49"/>
      <c r="I4366" s="49"/>
      <c r="J4366" s="49"/>
    </row>
    <row r="4367" spans="1:10" s="41" customFormat="1" x14ac:dyDescent="0.25">
      <c r="A4367" s="49"/>
      <c r="I4367" s="49"/>
      <c r="J4367" s="49"/>
    </row>
    <row r="4368" spans="1:10" s="41" customFormat="1" x14ac:dyDescent="0.25">
      <c r="A4368" s="49"/>
      <c r="I4368" s="49"/>
      <c r="J4368" s="49"/>
    </row>
    <row r="4369" spans="1:10" s="41" customFormat="1" x14ac:dyDescent="0.25">
      <c r="A4369" s="49"/>
      <c r="I4369" s="49"/>
      <c r="J4369" s="49"/>
    </row>
    <row r="4370" spans="1:10" s="41" customFormat="1" x14ac:dyDescent="0.25">
      <c r="A4370" s="49"/>
      <c r="I4370" s="49"/>
      <c r="J4370" s="49"/>
    </row>
    <row r="4371" spans="1:10" s="41" customFormat="1" x14ac:dyDescent="0.25">
      <c r="A4371" s="49"/>
      <c r="I4371" s="49"/>
      <c r="J4371" s="49"/>
    </row>
    <row r="4372" spans="1:10" s="41" customFormat="1" x14ac:dyDescent="0.25">
      <c r="A4372" s="49"/>
      <c r="I4372" s="49"/>
      <c r="J4372" s="49"/>
    </row>
    <row r="4373" spans="1:10" s="41" customFormat="1" x14ac:dyDescent="0.25">
      <c r="A4373" s="49"/>
      <c r="I4373" s="49"/>
      <c r="J4373" s="49"/>
    </row>
    <row r="4374" spans="1:10" s="41" customFormat="1" x14ac:dyDescent="0.25">
      <c r="A4374" s="49"/>
      <c r="I4374" s="49"/>
      <c r="J4374" s="49"/>
    </row>
    <row r="4375" spans="1:10" s="41" customFormat="1" x14ac:dyDescent="0.25">
      <c r="A4375" s="49"/>
      <c r="I4375" s="49"/>
      <c r="J4375" s="49"/>
    </row>
    <row r="4376" spans="1:10" s="41" customFormat="1" x14ac:dyDescent="0.25">
      <c r="A4376" s="49"/>
      <c r="I4376" s="49"/>
      <c r="J4376" s="49"/>
    </row>
    <row r="4377" spans="1:10" s="41" customFormat="1" x14ac:dyDescent="0.25">
      <c r="A4377" s="49"/>
      <c r="I4377" s="49"/>
      <c r="J4377" s="49"/>
    </row>
    <row r="4378" spans="1:10" s="41" customFormat="1" x14ac:dyDescent="0.25">
      <c r="A4378" s="49"/>
      <c r="I4378" s="49"/>
      <c r="J4378" s="49"/>
    </row>
    <row r="4379" spans="1:10" s="41" customFormat="1" x14ac:dyDescent="0.25">
      <c r="A4379" s="49"/>
      <c r="I4379" s="49"/>
      <c r="J4379" s="49"/>
    </row>
    <row r="4380" spans="1:10" s="41" customFormat="1" x14ac:dyDescent="0.25">
      <c r="A4380" s="49"/>
      <c r="I4380" s="49"/>
      <c r="J4380" s="49"/>
    </row>
    <row r="4381" spans="1:10" s="41" customFormat="1" x14ac:dyDescent="0.25">
      <c r="A4381" s="49"/>
      <c r="I4381" s="49"/>
      <c r="J4381" s="49"/>
    </row>
    <row r="4382" spans="1:10" s="41" customFormat="1" x14ac:dyDescent="0.25">
      <c r="A4382" s="49"/>
      <c r="I4382" s="49"/>
      <c r="J4382" s="49"/>
    </row>
    <row r="4383" spans="1:10" s="41" customFormat="1" x14ac:dyDescent="0.25">
      <c r="A4383" s="49"/>
      <c r="I4383" s="49"/>
      <c r="J4383" s="49"/>
    </row>
    <row r="4384" spans="1:10" s="41" customFormat="1" x14ac:dyDescent="0.25">
      <c r="A4384" s="49"/>
      <c r="I4384" s="49"/>
      <c r="J4384" s="49"/>
    </row>
    <row r="4385" spans="1:10" s="41" customFormat="1" x14ac:dyDescent="0.25">
      <c r="A4385" s="49"/>
      <c r="I4385" s="49"/>
      <c r="J4385" s="49"/>
    </row>
    <row r="4386" spans="1:10" s="41" customFormat="1" x14ac:dyDescent="0.25">
      <c r="A4386" s="49"/>
      <c r="I4386" s="49"/>
      <c r="J4386" s="49"/>
    </row>
    <row r="4387" spans="1:10" s="41" customFormat="1" x14ac:dyDescent="0.25">
      <c r="A4387" s="49"/>
      <c r="I4387" s="49"/>
      <c r="J4387" s="49"/>
    </row>
    <row r="4388" spans="1:10" s="41" customFormat="1" x14ac:dyDescent="0.25">
      <c r="A4388" s="49"/>
      <c r="I4388" s="49"/>
      <c r="J4388" s="49"/>
    </row>
    <row r="4389" spans="1:10" s="41" customFormat="1" x14ac:dyDescent="0.25">
      <c r="A4389" s="49"/>
      <c r="I4389" s="49"/>
      <c r="J4389" s="49"/>
    </row>
    <row r="4390" spans="1:10" s="41" customFormat="1" x14ac:dyDescent="0.25">
      <c r="A4390" s="49"/>
      <c r="I4390" s="49"/>
      <c r="J4390" s="49"/>
    </row>
    <row r="4391" spans="1:10" s="41" customFormat="1" x14ac:dyDescent="0.25">
      <c r="A4391" s="49"/>
      <c r="I4391" s="49"/>
      <c r="J4391" s="49"/>
    </row>
    <row r="4392" spans="1:10" s="41" customFormat="1" x14ac:dyDescent="0.25">
      <c r="A4392" s="49"/>
      <c r="I4392" s="49"/>
      <c r="J4392" s="49"/>
    </row>
    <row r="4393" spans="1:10" s="41" customFormat="1" x14ac:dyDescent="0.25">
      <c r="A4393" s="49"/>
      <c r="I4393" s="49"/>
      <c r="J4393" s="49"/>
    </row>
    <row r="4394" spans="1:10" s="41" customFormat="1" x14ac:dyDescent="0.25">
      <c r="A4394" s="49"/>
      <c r="I4394" s="49"/>
      <c r="J4394" s="49"/>
    </row>
    <row r="4395" spans="1:10" s="41" customFormat="1" x14ac:dyDescent="0.25">
      <c r="A4395" s="49"/>
      <c r="I4395" s="49"/>
      <c r="J4395" s="49"/>
    </row>
    <row r="4396" spans="1:10" s="41" customFormat="1" x14ac:dyDescent="0.25">
      <c r="A4396" s="49"/>
      <c r="I4396" s="49"/>
      <c r="J4396" s="49"/>
    </row>
    <row r="4397" spans="1:10" s="41" customFormat="1" x14ac:dyDescent="0.25">
      <c r="A4397" s="49"/>
      <c r="I4397" s="49"/>
      <c r="J4397" s="49"/>
    </row>
    <row r="4398" spans="1:10" s="41" customFormat="1" x14ac:dyDescent="0.25">
      <c r="A4398" s="49"/>
      <c r="I4398" s="49"/>
      <c r="J4398" s="49"/>
    </row>
    <row r="4399" spans="1:10" s="41" customFormat="1" x14ac:dyDescent="0.25">
      <c r="A4399" s="49"/>
      <c r="I4399" s="49"/>
      <c r="J4399" s="49"/>
    </row>
    <row r="4400" spans="1:10" s="41" customFormat="1" x14ac:dyDescent="0.25">
      <c r="A4400" s="49"/>
      <c r="I4400" s="49"/>
      <c r="J4400" s="49"/>
    </row>
    <row r="4401" spans="1:10" s="41" customFormat="1" x14ac:dyDescent="0.25">
      <c r="A4401" s="49"/>
      <c r="I4401" s="49"/>
      <c r="J4401" s="49"/>
    </row>
    <row r="4402" spans="1:10" s="41" customFormat="1" x14ac:dyDescent="0.25">
      <c r="A4402" s="49"/>
      <c r="I4402" s="49"/>
      <c r="J4402" s="49"/>
    </row>
    <row r="4403" spans="1:10" s="41" customFormat="1" x14ac:dyDescent="0.25">
      <c r="A4403" s="49"/>
      <c r="I4403" s="49"/>
      <c r="J4403" s="49"/>
    </row>
    <row r="4404" spans="1:10" s="41" customFormat="1" x14ac:dyDescent="0.25">
      <c r="A4404" s="49"/>
      <c r="I4404" s="49"/>
      <c r="J4404" s="49"/>
    </row>
    <row r="4405" spans="1:10" s="41" customFormat="1" x14ac:dyDescent="0.25">
      <c r="A4405" s="49"/>
      <c r="I4405" s="49"/>
      <c r="J4405" s="49"/>
    </row>
    <row r="4406" spans="1:10" s="41" customFormat="1" x14ac:dyDescent="0.25">
      <c r="A4406" s="49"/>
      <c r="I4406" s="49"/>
      <c r="J4406" s="49"/>
    </row>
    <row r="4407" spans="1:10" s="41" customFormat="1" x14ac:dyDescent="0.25">
      <c r="A4407" s="49"/>
      <c r="I4407" s="49"/>
      <c r="J4407" s="49"/>
    </row>
    <row r="4408" spans="1:10" s="41" customFormat="1" x14ac:dyDescent="0.25">
      <c r="A4408" s="49"/>
      <c r="I4408" s="49"/>
      <c r="J4408" s="49"/>
    </row>
    <row r="4409" spans="1:10" s="41" customFormat="1" x14ac:dyDescent="0.25">
      <c r="A4409" s="49"/>
      <c r="I4409" s="49"/>
      <c r="J4409" s="49"/>
    </row>
    <row r="4410" spans="1:10" s="41" customFormat="1" x14ac:dyDescent="0.25">
      <c r="A4410" s="49"/>
      <c r="I4410" s="49"/>
      <c r="J4410" s="49"/>
    </row>
    <row r="4411" spans="1:10" s="41" customFormat="1" x14ac:dyDescent="0.25">
      <c r="A4411" s="49"/>
      <c r="I4411" s="49"/>
      <c r="J4411" s="49"/>
    </row>
    <row r="4412" spans="1:10" s="41" customFormat="1" x14ac:dyDescent="0.25">
      <c r="A4412" s="49"/>
      <c r="I4412" s="49"/>
      <c r="J4412" s="49"/>
    </row>
    <row r="4413" spans="1:10" s="41" customFormat="1" x14ac:dyDescent="0.25">
      <c r="A4413" s="49"/>
      <c r="I4413" s="49"/>
      <c r="J4413" s="49"/>
    </row>
    <row r="4414" spans="1:10" s="41" customFormat="1" x14ac:dyDescent="0.25">
      <c r="A4414" s="49"/>
      <c r="I4414" s="49"/>
      <c r="J4414" s="49"/>
    </row>
    <row r="4415" spans="1:10" s="41" customFormat="1" x14ac:dyDescent="0.25">
      <c r="A4415" s="49"/>
      <c r="I4415" s="49"/>
      <c r="J4415" s="49"/>
    </row>
    <row r="4416" spans="1:10" s="41" customFormat="1" x14ac:dyDescent="0.25">
      <c r="A4416" s="49"/>
      <c r="I4416" s="49"/>
      <c r="J4416" s="49"/>
    </row>
    <row r="4417" spans="1:10" s="41" customFormat="1" x14ac:dyDescent="0.25">
      <c r="A4417" s="49"/>
      <c r="I4417" s="49"/>
      <c r="J4417" s="49"/>
    </row>
    <row r="4418" spans="1:10" s="41" customFormat="1" x14ac:dyDescent="0.25">
      <c r="A4418" s="49"/>
      <c r="I4418" s="49"/>
      <c r="J4418" s="49"/>
    </row>
    <row r="4419" spans="1:10" s="41" customFormat="1" x14ac:dyDescent="0.25">
      <c r="A4419" s="49"/>
      <c r="I4419" s="49"/>
      <c r="J4419" s="49"/>
    </row>
    <row r="4420" spans="1:10" s="41" customFormat="1" x14ac:dyDescent="0.25">
      <c r="A4420" s="49"/>
      <c r="I4420" s="49"/>
      <c r="J4420" s="49"/>
    </row>
    <row r="4421" spans="1:10" s="41" customFormat="1" x14ac:dyDescent="0.25">
      <c r="A4421" s="49"/>
      <c r="I4421" s="49"/>
      <c r="J4421" s="49"/>
    </row>
    <row r="4422" spans="1:10" s="41" customFormat="1" x14ac:dyDescent="0.25">
      <c r="A4422" s="49"/>
      <c r="I4422" s="49"/>
      <c r="J4422" s="49"/>
    </row>
    <row r="4423" spans="1:10" s="41" customFormat="1" x14ac:dyDescent="0.25">
      <c r="A4423" s="49"/>
      <c r="I4423" s="49"/>
      <c r="J4423" s="49"/>
    </row>
    <row r="4424" spans="1:10" s="41" customFormat="1" x14ac:dyDescent="0.25">
      <c r="A4424" s="49"/>
      <c r="I4424" s="49"/>
      <c r="J4424" s="49"/>
    </row>
    <row r="4425" spans="1:10" s="41" customFormat="1" x14ac:dyDescent="0.25">
      <c r="A4425" s="49"/>
      <c r="I4425" s="49"/>
      <c r="J4425" s="49"/>
    </row>
    <row r="4426" spans="1:10" s="41" customFormat="1" x14ac:dyDescent="0.25">
      <c r="A4426" s="49"/>
      <c r="I4426" s="49"/>
      <c r="J4426" s="49"/>
    </row>
    <row r="4427" spans="1:10" s="41" customFormat="1" x14ac:dyDescent="0.25">
      <c r="A4427" s="49"/>
      <c r="I4427" s="49"/>
      <c r="J4427" s="49"/>
    </row>
    <row r="4428" spans="1:10" s="41" customFormat="1" x14ac:dyDescent="0.25">
      <c r="A4428" s="49"/>
      <c r="I4428" s="49"/>
      <c r="J4428" s="49"/>
    </row>
    <row r="4429" spans="1:10" s="41" customFormat="1" x14ac:dyDescent="0.25">
      <c r="A4429" s="49"/>
      <c r="I4429" s="49"/>
      <c r="J4429" s="49"/>
    </row>
    <row r="4430" spans="1:10" s="41" customFormat="1" x14ac:dyDescent="0.25">
      <c r="A4430" s="49"/>
      <c r="I4430" s="49"/>
      <c r="J4430" s="49"/>
    </row>
    <row r="4431" spans="1:10" s="41" customFormat="1" x14ac:dyDescent="0.25">
      <c r="A4431" s="49"/>
      <c r="I4431" s="49"/>
      <c r="J4431" s="49"/>
    </row>
    <row r="4432" spans="1:10" s="41" customFormat="1" x14ac:dyDescent="0.25">
      <c r="A4432" s="49"/>
      <c r="I4432" s="49"/>
      <c r="J4432" s="49"/>
    </row>
    <row r="4433" spans="1:10" s="41" customFormat="1" x14ac:dyDescent="0.25">
      <c r="A4433" s="49"/>
      <c r="I4433" s="49"/>
      <c r="J4433" s="49"/>
    </row>
    <row r="4434" spans="1:10" s="41" customFormat="1" x14ac:dyDescent="0.25">
      <c r="A4434" s="49"/>
      <c r="I4434" s="49"/>
      <c r="J4434" s="49"/>
    </row>
    <row r="4435" spans="1:10" s="41" customFormat="1" x14ac:dyDescent="0.25">
      <c r="A4435" s="49"/>
      <c r="I4435" s="49"/>
      <c r="J4435" s="49"/>
    </row>
    <row r="4436" spans="1:10" s="41" customFormat="1" x14ac:dyDescent="0.25">
      <c r="A4436" s="49"/>
      <c r="I4436" s="49"/>
      <c r="J4436" s="49"/>
    </row>
    <row r="4437" spans="1:10" s="41" customFormat="1" x14ac:dyDescent="0.25">
      <c r="A4437" s="49"/>
      <c r="I4437" s="49"/>
      <c r="J4437" s="49"/>
    </row>
    <row r="4438" spans="1:10" s="41" customFormat="1" x14ac:dyDescent="0.25">
      <c r="A4438" s="49"/>
      <c r="I4438" s="49"/>
      <c r="J4438" s="49"/>
    </row>
    <row r="4439" spans="1:10" s="41" customFormat="1" x14ac:dyDescent="0.25">
      <c r="A4439" s="49"/>
      <c r="I4439" s="49"/>
      <c r="J4439" s="49"/>
    </row>
    <row r="4440" spans="1:10" s="41" customFormat="1" x14ac:dyDescent="0.25">
      <c r="A4440" s="49"/>
      <c r="I4440" s="49"/>
      <c r="J4440" s="49"/>
    </row>
    <row r="4441" spans="1:10" s="41" customFormat="1" x14ac:dyDescent="0.25">
      <c r="A4441" s="49"/>
      <c r="I4441" s="49"/>
      <c r="J4441" s="49"/>
    </row>
    <row r="4442" spans="1:10" s="41" customFormat="1" x14ac:dyDescent="0.25">
      <c r="A4442" s="49"/>
      <c r="I4442" s="49"/>
      <c r="J4442" s="49"/>
    </row>
    <row r="4443" spans="1:10" s="41" customFormat="1" x14ac:dyDescent="0.25">
      <c r="A4443" s="49"/>
      <c r="I4443" s="49"/>
      <c r="J4443" s="49"/>
    </row>
    <row r="4444" spans="1:10" s="41" customFormat="1" x14ac:dyDescent="0.25">
      <c r="A4444" s="49"/>
      <c r="I4444" s="49"/>
      <c r="J4444" s="49"/>
    </row>
    <row r="4445" spans="1:10" s="41" customFormat="1" x14ac:dyDescent="0.25">
      <c r="A4445" s="49"/>
      <c r="I4445" s="49"/>
      <c r="J4445" s="49"/>
    </row>
    <row r="4446" spans="1:10" s="41" customFormat="1" x14ac:dyDescent="0.25">
      <c r="A4446" s="49"/>
      <c r="I4446" s="49"/>
      <c r="J4446" s="49"/>
    </row>
    <row r="4447" spans="1:10" s="41" customFormat="1" x14ac:dyDescent="0.25">
      <c r="A4447" s="49"/>
      <c r="I4447" s="49"/>
      <c r="J4447" s="49"/>
    </row>
    <row r="4448" spans="1:10" s="41" customFormat="1" x14ac:dyDescent="0.25">
      <c r="A4448" s="49"/>
      <c r="I4448" s="49"/>
      <c r="J4448" s="49"/>
    </row>
    <row r="4449" spans="1:10" s="41" customFormat="1" x14ac:dyDescent="0.25">
      <c r="A4449" s="49"/>
      <c r="I4449" s="49"/>
      <c r="J4449" s="49"/>
    </row>
    <row r="4450" spans="1:10" s="41" customFormat="1" x14ac:dyDescent="0.25">
      <c r="A4450" s="49"/>
      <c r="I4450" s="49"/>
      <c r="J4450" s="49"/>
    </row>
    <row r="4451" spans="1:10" s="41" customFormat="1" x14ac:dyDescent="0.25">
      <c r="A4451" s="49"/>
      <c r="I4451" s="49"/>
      <c r="J4451" s="49"/>
    </row>
    <row r="4452" spans="1:10" s="41" customFormat="1" x14ac:dyDescent="0.25">
      <c r="A4452" s="49"/>
      <c r="I4452" s="49"/>
      <c r="J4452" s="49"/>
    </row>
    <row r="4453" spans="1:10" s="41" customFormat="1" x14ac:dyDescent="0.25">
      <c r="A4453" s="49"/>
      <c r="I4453" s="49"/>
      <c r="J4453" s="49"/>
    </row>
    <row r="4454" spans="1:10" s="41" customFormat="1" x14ac:dyDescent="0.25">
      <c r="A4454" s="49"/>
      <c r="I4454" s="49"/>
      <c r="J4454" s="49"/>
    </row>
    <row r="4455" spans="1:10" s="41" customFormat="1" x14ac:dyDescent="0.25">
      <c r="A4455" s="49"/>
      <c r="I4455" s="49"/>
      <c r="J4455" s="49"/>
    </row>
    <row r="4456" spans="1:10" s="41" customFormat="1" x14ac:dyDescent="0.25">
      <c r="A4456" s="49"/>
      <c r="I4456" s="49"/>
      <c r="J4456" s="49"/>
    </row>
    <row r="4457" spans="1:10" s="41" customFormat="1" x14ac:dyDescent="0.25">
      <c r="A4457" s="49"/>
      <c r="I4457" s="49"/>
      <c r="J4457" s="49"/>
    </row>
    <row r="4458" spans="1:10" s="41" customFormat="1" x14ac:dyDescent="0.25">
      <c r="A4458" s="49"/>
      <c r="I4458" s="49"/>
      <c r="J4458" s="49"/>
    </row>
    <row r="4459" spans="1:10" s="41" customFormat="1" x14ac:dyDescent="0.25">
      <c r="A4459" s="49"/>
      <c r="I4459" s="49"/>
      <c r="J4459" s="49"/>
    </row>
    <row r="4460" spans="1:10" s="41" customFormat="1" x14ac:dyDescent="0.25">
      <c r="A4460" s="49"/>
      <c r="I4460" s="49"/>
      <c r="J4460" s="49"/>
    </row>
    <row r="4461" spans="1:10" s="41" customFormat="1" x14ac:dyDescent="0.25">
      <c r="A4461" s="49"/>
      <c r="I4461" s="49"/>
      <c r="J4461" s="49"/>
    </row>
    <row r="4462" spans="1:10" s="41" customFormat="1" x14ac:dyDescent="0.25">
      <c r="A4462" s="49"/>
      <c r="I4462" s="49"/>
      <c r="J4462" s="49"/>
    </row>
    <row r="4463" spans="1:10" s="41" customFormat="1" x14ac:dyDescent="0.25">
      <c r="A4463" s="49"/>
      <c r="I4463" s="49"/>
      <c r="J4463" s="49"/>
    </row>
    <row r="4464" spans="1:10" s="41" customFormat="1" x14ac:dyDescent="0.25">
      <c r="A4464" s="49"/>
      <c r="I4464" s="49"/>
      <c r="J4464" s="49"/>
    </row>
    <row r="4465" spans="1:10" s="41" customFormat="1" x14ac:dyDescent="0.25">
      <c r="A4465" s="49"/>
      <c r="I4465" s="49"/>
      <c r="J4465" s="49"/>
    </row>
    <row r="4466" spans="1:10" s="41" customFormat="1" x14ac:dyDescent="0.25">
      <c r="A4466" s="49"/>
      <c r="I4466" s="49"/>
      <c r="J4466" s="49"/>
    </row>
    <row r="4467" spans="1:10" s="41" customFormat="1" x14ac:dyDescent="0.25">
      <c r="A4467" s="49"/>
      <c r="I4467" s="49"/>
      <c r="J4467" s="49"/>
    </row>
    <row r="4468" spans="1:10" s="41" customFormat="1" x14ac:dyDescent="0.25">
      <c r="A4468" s="49"/>
      <c r="I4468" s="49"/>
      <c r="J4468" s="49"/>
    </row>
    <row r="4469" spans="1:10" s="41" customFormat="1" x14ac:dyDescent="0.25">
      <c r="A4469" s="49"/>
      <c r="I4469" s="49"/>
      <c r="J4469" s="49"/>
    </row>
    <row r="4470" spans="1:10" s="41" customFormat="1" x14ac:dyDescent="0.25">
      <c r="A4470" s="49"/>
      <c r="I4470" s="49"/>
      <c r="J4470" s="49"/>
    </row>
    <row r="4471" spans="1:10" s="41" customFormat="1" x14ac:dyDescent="0.25">
      <c r="A4471" s="49"/>
      <c r="I4471" s="49"/>
      <c r="J4471" s="49"/>
    </row>
    <row r="4472" spans="1:10" s="41" customFormat="1" x14ac:dyDescent="0.25">
      <c r="A4472" s="49"/>
      <c r="I4472" s="49"/>
      <c r="J4472" s="49"/>
    </row>
    <row r="4473" spans="1:10" s="41" customFormat="1" x14ac:dyDescent="0.25">
      <c r="A4473" s="49"/>
      <c r="I4473" s="49"/>
      <c r="J4473" s="49"/>
    </row>
    <row r="4474" spans="1:10" s="41" customFormat="1" x14ac:dyDescent="0.25">
      <c r="A4474" s="49"/>
      <c r="I4474" s="49"/>
      <c r="J4474" s="49"/>
    </row>
    <row r="4475" spans="1:10" s="41" customFormat="1" x14ac:dyDescent="0.25">
      <c r="A4475" s="49"/>
      <c r="I4475" s="49"/>
      <c r="J4475" s="49"/>
    </row>
    <row r="4476" spans="1:10" s="41" customFormat="1" x14ac:dyDescent="0.25">
      <c r="A4476" s="49"/>
      <c r="I4476" s="49"/>
      <c r="J4476" s="49"/>
    </row>
    <row r="4477" spans="1:10" s="41" customFormat="1" x14ac:dyDescent="0.25">
      <c r="A4477" s="49"/>
      <c r="I4477" s="49"/>
      <c r="J4477" s="49"/>
    </row>
    <row r="4478" spans="1:10" s="41" customFormat="1" x14ac:dyDescent="0.25">
      <c r="A4478" s="49"/>
      <c r="I4478" s="49"/>
      <c r="J4478" s="49"/>
    </row>
    <row r="4479" spans="1:10" s="41" customFormat="1" x14ac:dyDescent="0.25">
      <c r="A4479" s="49"/>
      <c r="I4479" s="49"/>
      <c r="J4479" s="49"/>
    </row>
    <row r="4480" spans="1:10" s="41" customFormat="1" x14ac:dyDescent="0.25">
      <c r="A4480" s="49"/>
      <c r="I4480" s="49"/>
      <c r="J4480" s="49"/>
    </row>
    <row r="4481" spans="1:10" s="41" customFormat="1" x14ac:dyDescent="0.25">
      <c r="A4481" s="49"/>
      <c r="I4481" s="49"/>
      <c r="J4481" s="49"/>
    </row>
    <row r="4482" spans="1:10" s="41" customFormat="1" x14ac:dyDescent="0.25">
      <c r="A4482" s="49"/>
      <c r="I4482" s="49"/>
      <c r="J4482" s="49"/>
    </row>
    <row r="4483" spans="1:10" s="41" customFormat="1" x14ac:dyDescent="0.25">
      <c r="A4483" s="49"/>
      <c r="I4483" s="49"/>
      <c r="J4483" s="49"/>
    </row>
    <row r="4484" spans="1:10" s="41" customFormat="1" x14ac:dyDescent="0.25">
      <c r="A4484" s="49"/>
      <c r="I4484" s="49"/>
      <c r="J4484" s="49"/>
    </row>
    <row r="4485" spans="1:10" s="41" customFormat="1" x14ac:dyDescent="0.25">
      <c r="A4485" s="49"/>
      <c r="I4485" s="49"/>
      <c r="J4485" s="49"/>
    </row>
    <row r="4486" spans="1:10" s="41" customFormat="1" x14ac:dyDescent="0.25">
      <c r="A4486" s="49"/>
      <c r="I4486" s="49"/>
      <c r="J4486" s="49"/>
    </row>
    <row r="4487" spans="1:10" s="41" customFormat="1" x14ac:dyDescent="0.25">
      <c r="A4487" s="49"/>
      <c r="I4487" s="49"/>
      <c r="J4487" s="49"/>
    </row>
    <row r="4488" spans="1:10" s="41" customFormat="1" x14ac:dyDescent="0.25">
      <c r="A4488" s="49"/>
      <c r="I4488" s="49"/>
      <c r="J4488" s="49"/>
    </row>
    <row r="4489" spans="1:10" s="41" customFormat="1" x14ac:dyDescent="0.25">
      <c r="A4489" s="49"/>
      <c r="I4489" s="49"/>
      <c r="J4489" s="49"/>
    </row>
    <row r="4490" spans="1:10" s="41" customFormat="1" x14ac:dyDescent="0.25">
      <c r="A4490" s="49"/>
      <c r="I4490" s="49"/>
      <c r="J4490" s="49"/>
    </row>
    <row r="4491" spans="1:10" s="41" customFormat="1" x14ac:dyDescent="0.25">
      <c r="A4491" s="49"/>
      <c r="I4491" s="49"/>
      <c r="J4491" s="49"/>
    </row>
    <row r="4492" spans="1:10" s="41" customFormat="1" x14ac:dyDescent="0.25">
      <c r="A4492" s="49"/>
      <c r="I4492" s="49"/>
      <c r="J4492" s="49"/>
    </row>
    <row r="4493" spans="1:10" s="41" customFormat="1" x14ac:dyDescent="0.25">
      <c r="A4493" s="49"/>
      <c r="I4493" s="49"/>
      <c r="J4493" s="49"/>
    </row>
    <row r="4494" spans="1:10" s="41" customFormat="1" x14ac:dyDescent="0.25">
      <c r="A4494" s="49"/>
      <c r="I4494" s="49"/>
      <c r="J4494" s="49"/>
    </row>
    <row r="4495" spans="1:10" s="41" customFormat="1" x14ac:dyDescent="0.25">
      <c r="A4495" s="49"/>
      <c r="I4495" s="49"/>
      <c r="J4495" s="49"/>
    </row>
    <row r="4496" spans="1:10" s="41" customFormat="1" x14ac:dyDescent="0.25">
      <c r="A4496" s="49"/>
      <c r="I4496" s="49"/>
      <c r="J4496" s="49"/>
    </row>
    <row r="4497" spans="1:10" s="41" customFormat="1" x14ac:dyDescent="0.25">
      <c r="A4497" s="49"/>
      <c r="I4497" s="49"/>
      <c r="J4497" s="49"/>
    </row>
    <row r="4498" spans="1:10" s="41" customFormat="1" x14ac:dyDescent="0.25">
      <c r="A4498" s="49"/>
      <c r="I4498" s="49"/>
      <c r="J4498" s="49"/>
    </row>
    <row r="4499" spans="1:10" s="41" customFormat="1" x14ac:dyDescent="0.25">
      <c r="A4499" s="49"/>
      <c r="I4499" s="49"/>
      <c r="J4499" s="49"/>
    </row>
    <row r="4500" spans="1:10" s="41" customFormat="1" x14ac:dyDescent="0.25">
      <c r="A4500" s="49"/>
      <c r="I4500" s="49"/>
      <c r="J4500" s="49"/>
    </row>
    <row r="4501" spans="1:10" s="41" customFormat="1" x14ac:dyDescent="0.25">
      <c r="A4501" s="49"/>
      <c r="I4501" s="49"/>
      <c r="J4501" s="49"/>
    </row>
    <row r="4502" spans="1:10" s="41" customFormat="1" x14ac:dyDescent="0.25">
      <c r="A4502" s="49"/>
      <c r="I4502" s="49"/>
      <c r="J4502" s="49"/>
    </row>
    <row r="4503" spans="1:10" s="41" customFormat="1" x14ac:dyDescent="0.25">
      <c r="A4503" s="49"/>
      <c r="I4503" s="49"/>
      <c r="J4503" s="49"/>
    </row>
    <row r="4504" spans="1:10" s="41" customFormat="1" x14ac:dyDescent="0.25">
      <c r="A4504" s="49"/>
      <c r="I4504" s="49"/>
      <c r="J4504" s="49"/>
    </row>
    <row r="4505" spans="1:10" s="41" customFormat="1" x14ac:dyDescent="0.25">
      <c r="A4505" s="49"/>
      <c r="I4505" s="49"/>
      <c r="J4505" s="49"/>
    </row>
    <row r="4506" spans="1:10" s="41" customFormat="1" x14ac:dyDescent="0.25">
      <c r="A4506" s="49"/>
      <c r="I4506" s="49"/>
      <c r="J4506" s="49"/>
    </row>
    <row r="4507" spans="1:10" s="41" customFormat="1" x14ac:dyDescent="0.25">
      <c r="A4507" s="49"/>
      <c r="I4507" s="49"/>
      <c r="J4507" s="49"/>
    </row>
    <row r="4508" spans="1:10" s="41" customFormat="1" x14ac:dyDescent="0.25">
      <c r="A4508" s="49"/>
      <c r="I4508" s="49"/>
      <c r="J4508" s="49"/>
    </row>
    <row r="4509" spans="1:10" s="41" customFormat="1" x14ac:dyDescent="0.25">
      <c r="A4509" s="49"/>
      <c r="I4509" s="49"/>
      <c r="J4509" s="49"/>
    </row>
    <row r="4510" spans="1:10" s="41" customFormat="1" x14ac:dyDescent="0.25">
      <c r="A4510" s="49"/>
      <c r="I4510" s="49"/>
      <c r="J4510" s="49"/>
    </row>
    <row r="4511" spans="1:10" s="41" customFormat="1" x14ac:dyDescent="0.25">
      <c r="A4511" s="49"/>
      <c r="I4511" s="49"/>
      <c r="J4511" s="49"/>
    </row>
    <row r="4512" spans="1:10" s="41" customFormat="1" x14ac:dyDescent="0.25">
      <c r="A4512" s="49"/>
      <c r="I4512" s="49"/>
      <c r="J4512" s="49"/>
    </row>
    <row r="4513" spans="1:10" s="41" customFormat="1" x14ac:dyDescent="0.25">
      <c r="A4513" s="49"/>
      <c r="I4513" s="49"/>
      <c r="J4513" s="49"/>
    </row>
    <row r="4514" spans="1:10" s="41" customFormat="1" x14ac:dyDescent="0.25">
      <c r="A4514" s="49"/>
      <c r="I4514" s="49"/>
      <c r="J4514" s="49"/>
    </row>
    <row r="4515" spans="1:10" s="41" customFormat="1" x14ac:dyDescent="0.25">
      <c r="A4515" s="49"/>
      <c r="I4515" s="49"/>
      <c r="J4515" s="49"/>
    </row>
    <row r="4516" spans="1:10" s="41" customFormat="1" x14ac:dyDescent="0.25">
      <c r="A4516" s="49"/>
      <c r="I4516" s="49"/>
      <c r="J4516" s="49"/>
    </row>
    <row r="4517" spans="1:10" s="41" customFormat="1" x14ac:dyDescent="0.25">
      <c r="A4517" s="49"/>
      <c r="I4517" s="49"/>
      <c r="J4517" s="49"/>
    </row>
    <row r="4518" spans="1:10" s="41" customFormat="1" x14ac:dyDescent="0.25">
      <c r="A4518" s="49"/>
      <c r="I4518" s="49"/>
      <c r="J4518" s="49"/>
    </row>
    <row r="4519" spans="1:10" s="41" customFormat="1" x14ac:dyDescent="0.25">
      <c r="A4519" s="49"/>
      <c r="I4519" s="49"/>
      <c r="J4519" s="49"/>
    </row>
    <row r="4520" spans="1:10" s="41" customFormat="1" x14ac:dyDescent="0.25">
      <c r="A4520" s="49"/>
      <c r="I4520" s="49"/>
      <c r="J4520" s="49"/>
    </row>
    <row r="4521" spans="1:10" s="41" customFormat="1" x14ac:dyDescent="0.25">
      <c r="A4521" s="49"/>
      <c r="I4521" s="49"/>
      <c r="J4521" s="49"/>
    </row>
    <row r="4522" spans="1:10" s="41" customFormat="1" x14ac:dyDescent="0.25">
      <c r="A4522" s="49"/>
      <c r="I4522" s="49"/>
      <c r="J4522" s="49"/>
    </row>
    <row r="4523" spans="1:10" s="41" customFormat="1" x14ac:dyDescent="0.25">
      <c r="A4523" s="49"/>
      <c r="I4523" s="49"/>
      <c r="J4523" s="49"/>
    </row>
    <row r="4524" spans="1:10" s="41" customFormat="1" x14ac:dyDescent="0.25">
      <c r="A4524" s="49"/>
      <c r="I4524" s="49"/>
      <c r="J4524" s="49"/>
    </row>
    <row r="4525" spans="1:10" s="41" customFormat="1" x14ac:dyDescent="0.25">
      <c r="A4525" s="49"/>
      <c r="I4525" s="49"/>
      <c r="J4525" s="49"/>
    </row>
    <row r="4526" spans="1:10" s="41" customFormat="1" x14ac:dyDescent="0.25">
      <c r="A4526" s="49"/>
      <c r="I4526" s="49"/>
      <c r="J4526" s="49"/>
    </row>
    <row r="4527" spans="1:10" s="41" customFormat="1" x14ac:dyDescent="0.25">
      <c r="A4527" s="49"/>
      <c r="I4527" s="49"/>
      <c r="J4527" s="49"/>
    </row>
    <row r="4528" spans="1:10" s="41" customFormat="1" x14ac:dyDescent="0.25">
      <c r="A4528" s="49"/>
      <c r="I4528" s="49"/>
      <c r="J4528" s="49"/>
    </row>
    <row r="4529" spans="1:10" s="41" customFormat="1" x14ac:dyDescent="0.25">
      <c r="A4529" s="49"/>
      <c r="I4529" s="49"/>
      <c r="J4529" s="49"/>
    </row>
    <row r="4530" spans="1:10" s="41" customFormat="1" x14ac:dyDescent="0.25">
      <c r="A4530" s="49"/>
      <c r="I4530" s="49"/>
      <c r="J4530" s="49"/>
    </row>
    <row r="4531" spans="1:10" s="41" customFormat="1" x14ac:dyDescent="0.25">
      <c r="A4531" s="49"/>
      <c r="I4531" s="49"/>
      <c r="J4531" s="49"/>
    </row>
    <row r="4532" spans="1:10" s="41" customFormat="1" x14ac:dyDescent="0.25">
      <c r="A4532" s="49"/>
      <c r="I4532" s="49"/>
      <c r="J4532" s="49"/>
    </row>
    <row r="4533" spans="1:10" s="41" customFormat="1" x14ac:dyDescent="0.25">
      <c r="A4533" s="49"/>
      <c r="I4533" s="49"/>
      <c r="J4533" s="49"/>
    </row>
    <row r="4534" spans="1:10" s="41" customFormat="1" x14ac:dyDescent="0.25">
      <c r="A4534" s="49"/>
      <c r="I4534" s="49"/>
      <c r="J4534" s="49"/>
    </row>
    <row r="4535" spans="1:10" s="41" customFormat="1" x14ac:dyDescent="0.25">
      <c r="A4535" s="49"/>
      <c r="I4535" s="49"/>
      <c r="J4535" s="49"/>
    </row>
    <row r="4536" spans="1:10" s="41" customFormat="1" x14ac:dyDescent="0.25">
      <c r="A4536" s="49"/>
      <c r="I4536" s="49"/>
      <c r="J4536" s="49"/>
    </row>
    <row r="4537" spans="1:10" s="41" customFormat="1" x14ac:dyDescent="0.25">
      <c r="A4537" s="49"/>
      <c r="I4537" s="49"/>
      <c r="J4537" s="49"/>
    </row>
    <row r="4538" spans="1:10" s="41" customFormat="1" x14ac:dyDescent="0.25">
      <c r="A4538" s="49"/>
      <c r="I4538" s="49"/>
      <c r="J4538" s="49"/>
    </row>
    <row r="4539" spans="1:10" s="41" customFormat="1" x14ac:dyDescent="0.25">
      <c r="A4539" s="49"/>
      <c r="I4539" s="49"/>
      <c r="J4539" s="49"/>
    </row>
    <row r="4540" spans="1:10" s="41" customFormat="1" x14ac:dyDescent="0.25">
      <c r="A4540" s="49"/>
      <c r="I4540" s="49"/>
      <c r="J4540" s="49"/>
    </row>
    <row r="4541" spans="1:10" s="41" customFormat="1" x14ac:dyDescent="0.25">
      <c r="A4541" s="49"/>
      <c r="I4541" s="49"/>
      <c r="J4541" s="49"/>
    </row>
    <row r="4542" spans="1:10" s="41" customFormat="1" x14ac:dyDescent="0.25">
      <c r="A4542" s="49"/>
      <c r="I4542" s="49"/>
      <c r="J4542" s="49"/>
    </row>
    <row r="4543" spans="1:10" s="41" customFormat="1" x14ac:dyDescent="0.25">
      <c r="A4543" s="49"/>
      <c r="I4543" s="49"/>
      <c r="J4543" s="49"/>
    </row>
    <row r="4544" spans="1:10" s="41" customFormat="1" x14ac:dyDescent="0.25">
      <c r="A4544" s="49"/>
      <c r="I4544" s="49"/>
      <c r="J4544" s="49"/>
    </row>
    <row r="4545" spans="1:10" s="41" customFormat="1" x14ac:dyDescent="0.25">
      <c r="A4545" s="49"/>
      <c r="I4545" s="49"/>
      <c r="J4545" s="49"/>
    </row>
    <row r="4546" spans="1:10" s="41" customFormat="1" x14ac:dyDescent="0.25">
      <c r="A4546" s="49"/>
      <c r="I4546" s="49"/>
      <c r="J4546" s="49"/>
    </row>
    <row r="4547" spans="1:10" s="41" customFormat="1" x14ac:dyDescent="0.25">
      <c r="A4547" s="49"/>
      <c r="I4547" s="49"/>
      <c r="J4547" s="49"/>
    </row>
    <row r="4548" spans="1:10" s="41" customFormat="1" x14ac:dyDescent="0.25">
      <c r="A4548" s="49"/>
      <c r="I4548" s="49"/>
      <c r="J4548" s="49"/>
    </row>
    <row r="4549" spans="1:10" s="41" customFormat="1" x14ac:dyDescent="0.25">
      <c r="A4549" s="49"/>
      <c r="I4549" s="49"/>
      <c r="J4549" s="49"/>
    </row>
    <row r="4550" spans="1:10" s="41" customFormat="1" x14ac:dyDescent="0.25">
      <c r="A4550" s="49"/>
      <c r="I4550" s="49"/>
      <c r="J4550" s="49"/>
    </row>
    <row r="4551" spans="1:10" s="41" customFormat="1" x14ac:dyDescent="0.25">
      <c r="A4551" s="49"/>
      <c r="I4551" s="49"/>
      <c r="J4551" s="49"/>
    </row>
    <row r="4552" spans="1:10" s="41" customFormat="1" x14ac:dyDescent="0.25">
      <c r="A4552" s="49"/>
      <c r="I4552" s="49"/>
      <c r="J4552" s="49"/>
    </row>
    <row r="4553" spans="1:10" s="41" customFormat="1" x14ac:dyDescent="0.25">
      <c r="A4553" s="49"/>
      <c r="I4553" s="49"/>
      <c r="J4553" s="49"/>
    </row>
    <row r="4554" spans="1:10" s="41" customFormat="1" x14ac:dyDescent="0.25">
      <c r="A4554" s="49"/>
      <c r="I4554" s="49"/>
      <c r="J4554" s="49"/>
    </row>
    <row r="4555" spans="1:10" s="41" customFormat="1" x14ac:dyDescent="0.25">
      <c r="A4555" s="49"/>
      <c r="I4555" s="49"/>
      <c r="J4555" s="49"/>
    </row>
    <row r="4556" spans="1:10" s="41" customFormat="1" x14ac:dyDescent="0.25">
      <c r="A4556" s="49"/>
      <c r="I4556" s="49"/>
      <c r="J4556" s="49"/>
    </row>
    <row r="4557" spans="1:10" s="41" customFormat="1" x14ac:dyDescent="0.25">
      <c r="A4557" s="49"/>
      <c r="I4557" s="49"/>
      <c r="J4557" s="49"/>
    </row>
    <row r="4558" spans="1:10" s="41" customFormat="1" x14ac:dyDescent="0.25">
      <c r="A4558" s="49"/>
      <c r="I4558" s="49"/>
      <c r="J4558" s="49"/>
    </row>
    <row r="4559" spans="1:10" s="41" customFormat="1" x14ac:dyDescent="0.25">
      <c r="A4559" s="49"/>
      <c r="I4559" s="49"/>
      <c r="J4559" s="49"/>
    </row>
    <row r="4560" spans="1:10" s="41" customFormat="1" x14ac:dyDescent="0.25">
      <c r="A4560" s="49"/>
      <c r="I4560" s="49"/>
      <c r="J4560" s="49"/>
    </row>
    <row r="4561" spans="1:10" s="41" customFormat="1" x14ac:dyDescent="0.25">
      <c r="A4561" s="49"/>
      <c r="I4561" s="49"/>
      <c r="J4561" s="49"/>
    </row>
    <row r="4562" spans="1:10" s="41" customFormat="1" x14ac:dyDescent="0.25">
      <c r="A4562" s="49"/>
      <c r="I4562" s="49"/>
      <c r="J4562" s="49"/>
    </row>
    <row r="4563" spans="1:10" s="41" customFormat="1" x14ac:dyDescent="0.25">
      <c r="A4563" s="49"/>
      <c r="I4563" s="49"/>
      <c r="J4563" s="49"/>
    </row>
    <row r="4564" spans="1:10" s="41" customFormat="1" x14ac:dyDescent="0.25">
      <c r="A4564" s="49"/>
      <c r="I4564" s="49"/>
      <c r="J4564" s="49"/>
    </row>
    <row r="4565" spans="1:10" s="41" customFormat="1" x14ac:dyDescent="0.25">
      <c r="A4565" s="49"/>
      <c r="I4565" s="49"/>
      <c r="J4565" s="49"/>
    </row>
    <row r="4566" spans="1:10" s="41" customFormat="1" x14ac:dyDescent="0.25">
      <c r="A4566" s="49"/>
      <c r="I4566" s="49"/>
      <c r="J4566" s="49"/>
    </row>
    <row r="4567" spans="1:10" s="41" customFormat="1" x14ac:dyDescent="0.25">
      <c r="A4567" s="49"/>
      <c r="I4567" s="49"/>
      <c r="J4567" s="49"/>
    </row>
    <row r="4568" spans="1:10" s="41" customFormat="1" x14ac:dyDescent="0.25">
      <c r="A4568" s="49"/>
      <c r="I4568" s="49"/>
      <c r="J4568" s="49"/>
    </row>
    <row r="4569" spans="1:10" s="41" customFormat="1" x14ac:dyDescent="0.25">
      <c r="A4569" s="49"/>
      <c r="I4569" s="49"/>
      <c r="J4569" s="49"/>
    </row>
    <row r="4570" spans="1:10" s="41" customFormat="1" x14ac:dyDescent="0.25">
      <c r="A4570" s="49"/>
      <c r="I4570" s="49"/>
      <c r="J4570" s="49"/>
    </row>
    <row r="4571" spans="1:10" s="41" customFormat="1" x14ac:dyDescent="0.25">
      <c r="A4571" s="49"/>
      <c r="I4571" s="49"/>
      <c r="J4571" s="49"/>
    </row>
    <row r="4572" spans="1:10" s="41" customFormat="1" x14ac:dyDescent="0.25">
      <c r="A4572" s="49"/>
      <c r="I4572" s="49"/>
      <c r="J4572" s="49"/>
    </row>
    <row r="4573" spans="1:10" s="41" customFormat="1" x14ac:dyDescent="0.25">
      <c r="A4573" s="49"/>
      <c r="I4573" s="49"/>
      <c r="J4573" s="49"/>
    </row>
    <row r="4574" spans="1:10" s="41" customFormat="1" x14ac:dyDescent="0.25">
      <c r="A4574" s="49"/>
      <c r="I4574" s="49"/>
      <c r="J4574" s="49"/>
    </row>
    <row r="4575" spans="1:10" s="41" customFormat="1" x14ac:dyDescent="0.25">
      <c r="A4575" s="49"/>
      <c r="I4575" s="49"/>
      <c r="J4575" s="49"/>
    </row>
    <row r="4576" spans="1:10" s="41" customFormat="1" x14ac:dyDescent="0.25">
      <c r="A4576" s="49"/>
      <c r="I4576" s="49"/>
      <c r="J4576" s="49"/>
    </row>
    <row r="4577" spans="1:10" s="41" customFormat="1" x14ac:dyDescent="0.25">
      <c r="A4577" s="49"/>
      <c r="I4577" s="49"/>
      <c r="J4577" s="49"/>
    </row>
    <row r="4578" spans="1:10" s="41" customFormat="1" x14ac:dyDescent="0.25">
      <c r="A4578" s="49"/>
      <c r="I4578" s="49"/>
      <c r="J4578" s="49"/>
    </row>
    <row r="4579" spans="1:10" s="41" customFormat="1" x14ac:dyDescent="0.25">
      <c r="A4579" s="49"/>
      <c r="I4579" s="49"/>
      <c r="J4579" s="49"/>
    </row>
    <row r="4580" spans="1:10" s="41" customFormat="1" x14ac:dyDescent="0.25">
      <c r="A4580" s="49"/>
      <c r="I4580" s="49"/>
      <c r="J4580" s="49"/>
    </row>
    <row r="4581" spans="1:10" s="41" customFormat="1" x14ac:dyDescent="0.25">
      <c r="A4581" s="49"/>
      <c r="I4581" s="49"/>
      <c r="J4581" s="49"/>
    </row>
    <row r="4582" spans="1:10" s="41" customFormat="1" x14ac:dyDescent="0.25">
      <c r="A4582" s="49"/>
      <c r="I4582" s="49"/>
      <c r="J4582" s="49"/>
    </row>
    <row r="4583" spans="1:10" s="41" customFormat="1" x14ac:dyDescent="0.25">
      <c r="A4583" s="49"/>
      <c r="I4583" s="49"/>
      <c r="J4583" s="49"/>
    </row>
    <row r="4584" spans="1:10" s="41" customFormat="1" x14ac:dyDescent="0.25">
      <c r="A4584" s="49"/>
      <c r="I4584" s="49"/>
      <c r="J4584" s="49"/>
    </row>
    <row r="4585" spans="1:10" s="41" customFormat="1" x14ac:dyDescent="0.25">
      <c r="A4585" s="49"/>
      <c r="I4585" s="49"/>
      <c r="J4585" s="49"/>
    </row>
    <row r="4586" spans="1:10" s="41" customFormat="1" x14ac:dyDescent="0.25">
      <c r="A4586" s="49"/>
      <c r="I4586" s="49"/>
      <c r="J4586" s="49"/>
    </row>
    <row r="4587" spans="1:10" s="41" customFormat="1" x14ac:dyDescent="0.25">
      <c r="A4587" s="49"/>
      <c r="I4587" s="49"/>
      <c r="J4587" s="49"/>
    </row>
    <row r="4588" spans="1:10" s="41" customFormat="1" x14ac:dyDescent="0.25">
      <c r="A4588" s="49"/>
      <c r="I4588" s="49"/>
      <c r="J4588" s="49"/>
    </row>
    <row r="4589" spans="1:10" s="41" customFormat="1" x14ac:dyDescent="0.25">
      <c r="A4589" s="49"/>
      <c r="I4589" s="49"/>
      <c r="J4589" s="49"/>
    </row>
    <row r="4590" spans="1:10" s="41" customFormat="1" x14ac:dyDescent="0.25">
      <c r="A4590" s="49"/>
      <c r="I4590" s="49"/>
      <c r="J4590" s="49"/>
    </row>
    <row r="4591" spans="1:10" s="41" customFormat="1" x14ac:dyDescent="0.25">
      <c r="A4591" s="49"/>
      <c r="I4591" s="49"/>
      <c r="J4591" s="49"/>
    </row>
    <row r="4592" spans="1:10" s="41" customFormat="1" x14ac:dyDescent="0.25">
      <c r="A4592" s="49"/>
      <c r="I4592" s="49"/>
      <c r="J4592" s="49"/>
    </row>
    <row r="4593" spans="1:10" s="41" customFormat="1" x14ac:dyDescent="0.25">
      <c r="A4593" s="49"/>
      <c r="I4593" s="49"/>
      <c r="J4593" s="49"/>
    </row>
    <row r="4594" spans="1:10" s="41" customFormat="1" x14ac:dyDescent="0.25">
      <c r="A4594" s="49"/>
      <c r="I4594" s="49"/>
      <c r="J4594" s="49"/>
    </row>
    <row r="4595" spans="1:10" s="41" customFormat="1" x14ac:dyDescent="0.25">
      <c r="A4595" s="49"/>
      <c r="I4595" s="49"/>
      <c r="J4595" s="49"/>
    </row>
    <row r="4596" spans="1:10" s="41" customFormat="1" x14ac:dyDescent="0.25">
      <c r="A4596" s="49"/>
      <c r="I4596" s="49"/>
      <c r="J4596" s="49"/>
    </row>
    <row r="4597" spans="1:10" s="41" customFormat="1" x14ac:dyDescent="0.25">
      <c r="A4597" s="49"/>
      <c r="I4597" s="49"/>
      <c r="J4597" s="49"/>
    </row>
    <row r="4598" spans="1:10" s="41" customFormat="1" x14ac:dyDescent="0.25">
      <c r="A4598" s="49"/>
      <c r="I4598" s="49"/>
      <c r="J4598" s="49"/>
    </row>
    <row r="4599" spans="1:10" s="41" customFormat="1" x14ac:dyDescent="0.25">
      <c r="A4599" s="49"/>
      <c r="I4599" s="49"/>
      <c r="J4599" s="49"/>
    </row>
    <row r="4600" spans="1:10" s="41" customFormat="1" x14ac:dyDescent="0.25">
      <c r="A4600" s="49"/>
      <c r="I4600" s="49"/>
      <c r="J4600" s="49"/>
    </row>
    <row r="4601" spans="1:10" s="41" customFormat="1" x14ac:dyDescent="0.25">
      <c r="A4601" s="49"/>
      <c r="I4601" s="49"/>
      <c r="J4601" s="49"/>
    </row>
    <row r="4602" spans="1:10" s="41" customFormat="1" x14ac:dyDescent="0.25">
      <c r="A4602" s="49"/>
      <c r="I4602" s="49"/>
      <c r="J4602" s="49"/>
    </row>
    <row r="4603" spans="1:10" s="41" customFormat="1" x14ac:dyDescent="0.25">
      <c r="A4603" s="49"/>
      <c r="I4603" s="49"/>
      <c r="J4603" s="49"/>
    </row>
    <row r="4604" spans="1:10" s="41" customFormat="1" x14ac:dyDescent="0.25">
      <c r="A4604" s="49"/>
      <c r="I4604" s="49"/>
      <c r="J4604" s="49"/>
    </row>
    <row r="4605" spans="1:10" s="41" customFormat="1" x14ac:dyDescent="0.25">
      <c r="A4605" s="49"/>
      <c r="I4605" s="49"/>
      <c r="J4605" s="49"/>
    </row>
    <row r="4606" spans="1:10" s="41" customFormat="1" x14ac:dyDescent="0.25">
      <c r="A4606" s="49"/>
      <c r="I4606" s="49"/>
      <c r="J4606" s="49"/>
    </row>
    <row r="4607" spans="1:10" s="41" customFormat="1" x14ac:dyDescent="0.25">
      <c r="A4607" s="49"/>
      <c r="I4607" s="49"/>
      <c r="J4607" s="49"/>
    </row>
    <row r="4608" spans="1:10" s="41" customFormat="1" x14ac:dyDescent="0.25">
      <c r="A4608" s="49"/>
      <c r="I4608" s="49"/>
      <c r="J4608" s="49"/>
    </row>
    <row r="4609" spans="1:10" s="41" customFormat="1" x14ac:dyDescent="0.25">
      <c r="A4609" s="49"/>
      <c r="I4609" s="49"/>
      <c r="J4609" s="49"/>
    </row>
    <row r="4610" spans="1:10" s="41" customFormat="1" x14ac:dyDescent="0.25">
      <c r="A4610" s="49"/>
      <c r="I4610" s="49"/>
      <c r="J4610" s="49"/>
    </row>
    <row r="4611" spans="1:10" s="41" customFormat="1" x14ac:dyDescent="0.25">
      <c r="A4611" s="49"/>
      <c r="I4611" s="49"/>
      <c r="J4611" s="49"/>
    </row>
    <row r="4612" spans="1:10" s="41" customFormat="1" x14ac:dyDescent="0.25">
      <c r="A4612" s="49"/>
      <c r="I4612" s="49"/>
      <c r="J4612" s="49"/>
    </row>
    <row r="4613" spans="1:10" s="41" customFormat="1" x14ac:dyDescent="0.25">
      <c r="A4613" s="49"/>
      <c r="I4613" s="49"/>
      <c r="J4613" s="49"/>
    </row>
    <row r="4614" spans="1:10" s="41" customFormat="1" x14ac:dyDescent="0.25">
      <c r="A4614" s="49"/>
      <c r="I4614" s="49"/>
      <c r="J4614" s="49"/>
    </row>
    <row r="4615" spans="1:10" s="41" customFormat="1" x14ac:dyDescent="0.25">
      <c r="A4615" s="49"/>
      <c r="I4615" s="49"/>
      <c r="J4615" s="49"/>
    </row>
    <row r="4616" spans="1:10" s="41" customFormat="1" x14ac:dyDescent="0.25">
      <c r="A4616" s="49"/>
      <c r="I4616" s="49"/>
      <c r="J4616" s="49"/>
    </row>
    <row r="4617" spans="1:10" s="41" customFormat="1" x14ac:dyDescent="0.25">
      <c r="A4617" s="49"/>
      <c r="I4617" s="49"/>
      <c r="J4617" s="49"/>
    </row>
    <row r="4618" spans="1:10" s="41" customFormat="1" x14ac:dyDescent="0.25">
      <c r="A4618" s="49"/>
      <c r="I4618" s="49"/>
      <c r="J4618" s="49"/>
    </row>
    <row r="4619" spans="1:10" s="41" customFormat="1" x14ac:dyDescent="0.25">
      <c r="A4619" s="49"/>
      <c r="I4619" s="49"/>
      <c r="J4619" s="49"/>
    </row>
    <row r="4620" spans="1:10" s="41" customFormat="1" x14ac:dyDescent="0.25">
      <c r="A4620" s="49"/>
      <c r="I4620" s="49"/>
      <c r="J4620" s="49"/>
    </row>
    <row r="4621" spans="1:10" s="41" customFormat="1" x14ac:dyDescent="0.25">
      <c r="A4621" s="49"/>
      <c r="I4621" s="49"/>
      <c r="J4621" s="49"/>
    </row>
    <row r="4622" spans="1:10" s="41" customFormat="1" x14ac:dyDescent="0.25">
      <c r="A4622" s="49"/>
      <c r="I4622" s="49"/>
      <c r="J4622" s="49"/>
    </row>
    <row r="4623" spans="1:10" s="41" customFormat="1" x14ac:dyDescent="0.25">
      <c r="A4623" s="49"/>
      <c r="I4623" s="49"/>
      <c r="J4623" s="49"/>
    </row>
    <row r="4624" spans="1:10" s="41" customFormat="1" x14ac:dyDescent="0.25">
      <c r="A4624" s="49"/>
      <c r="I4624" s="49"/>
      <c r="J4624" s="49"/>
    </row>
    <row r="4625" spans="1:10" s="41" customFormat="1" x14ac:dyDescent="0.25">
      <c r="A4625" s="49"/>
      <c r="I4625" s="49"/>
      <c r="J4625" s="49"/>
    </row>
    <row r="4626" spans="1:10" s="41" customFormat="1" x14ac:dyDescent="0.25">
      <c r="A4626" s="49"/>
      <c r="I4626" s="49"/>
      <c r="J4626" s="49"/>
    </row>
    <row r="4627" spans="1:10" s="41" customFormat="1" x14ac:dyDescent="0.25">
      <c r="A4627" s="49"/>
      <c r="I4627" s="49"/>
      <c r="J4627" s="49"/>
    </row>
    <row r="4628" spans="1:10" s="41" customFormat="1" x14ac:dyDescent="0.25">
      <c r="A4628" s="49"/>
      <c r="I4628" s="49"/>
      <c r="J4628" s="49"/>
    </row>
    <row r="4629" spans="1:10" s="41" customFormat="1" x14ac:dyDescent="0.25">
      <c r="A4629" s="49"/>
      <c r="I4629" s="49"/>
      <c r="J4629" s="49"/>
    </row>
    <row r="4630" spans="1:10" s="41" customFormat="1" x14ac:dyDescent="0.25">
      <c r="A4630" s="49"/>
      <c r="I4630" s="49"/>
      <c r="J4630" s="49"/>
    </row>
    <row r="4631" spans="1:10" s="41" customFormat="1" x14ac:dyDescent="0.25">
      <c r="A4631" s="49"/>
      <c r="I4631" s="49"/>
      <c r="J4631" s="49"/>
    </row>
    <row r="4632" spans="1:10" s="41" customFormat="1" x14ac:dyDescent="0.25">
      <c r="A4632" s="49"/>
      <c r="I4632" s="49"/>
      <c r="J4632" s="49"/>
    </row>
    <row r="4633" spans="1:10" s="41" customFormat="1" x14ac:dyDescent="0.25">
      <c r="A4633" s="49"/>
      <c r="I4633" s="49"/>
      <c r="J4633" s="49"/>
    </row>
    <row r="4634" spans="1:10" s="41" customFormat="1" x14ac:dyDescent="0.25">
      <c r="A4634" s="49"/>
      <c r="I4634" s="49"/>
      <c r="J4634" s="49"/>
    </row>
    <row r="4635" spans="1:10" s="41" customFormat="1" x14ac:dyDescent="0.25">
      <c r="A4635" s="49"/>
      <c r="I4635" s="49"/>
      <c r="J4635" s="49"/>
    </row>
    <row r="4636" spans="1:10" s="41" customFormat="1" x14ac:dyDescent="0.25">
      <c r="A4636" s="49"/>
      <c r="I4636" s="49"/>
      <c r="J4636" s="49"/>
    </row>
    <row r="4637" spans="1:10" s="41" customFormat="1" x14ac:dyDescent="0.25">
      <c r="A4637" s="49"/>
      <c r="I4637" s="49"/>
      <c r="J4637" s="49"/>
    </row>
    <row r="4638" spans="1:10" s="41" customFormat="1" x14ac:dyDescent="0.25">
      <c r="A4638" s="49"/>
      <c r="I4638" s="49"/>
      <c r="J4638" s="49"/>
    </row>
    <row r="4639" spans="1:10" s="41" customFormat="1" x14ac:dyDescent="0.25">
      <c r="A4639" s="49"/>
      <c r="I4639" s="49"/>
      <c r="J4639" s="49"/>
    </row>
    <row r="4640" spans="1:10" s="41" customFormat="1" x14ac:dyDescent="0.25">
      <c r="A4640" s="49"/>
      <c r="I4640" s="49"/>
      <c r="J4640" s="49"/>
    </row>
    <row r="4641" spans="1:10" s="41" customFormat="1" x14ac:dyDescent="0.25">
      <c r="A4641" s="49"/>
      <c r="I4641" s="49"/>
      <c r="J4641" s="49"/>
    </row>
    <row r="4642" spans="1:10" s="41" customFormat="1" x14ac:dyDescent="0.25">
      <c r="A4642" s="49"/>
      <c r="I4642" s="49"/>
      <c r="J4642" s="49"/>
    </row>
    <row r="4643" spans="1:10" s="41" customFormat="1" x14ac:dyDescent="0.25">
      <c r="A4643" s="49"/>
      <c r="I4643" s="49"/>
      <c r="J4643" s="49"/>
    </row>
    <row r="4644" spans="1:10" s="41" customFormat="1" x14ac:dyDescent="0.25">
      <c r="A4644" s="49"/>
      <c r="I4644" s="49"/>
      <c r="J4644" s="49"/>
    </row>
    <row r="4645" spans="1:10" s="41" customFormat="1" x14ac:dyDescent="0.25">
      <c r="A4645" s="49"/>
      <c r="I4645" s="49"/>
      <c r="J4645" s="49"/>
    </row>
    <row r="4646" spans="1:10" s="41" customFormat="1" x14ac:dyDescent="0.25">
      <c r="A4646" s="49"/>
      <c r="I4646" s="49"/>
      <c r="J4646" s="49"/>
    </row>
    <row r="4647" spans="1:10" s="41" customFormat="1" x14ac:dyDescent="0.25">
      <c r="A4647" s="49"/>
      <c r="I4647" s="49"/>
      <c r="J4647" s="49"/>
    </row>
    <row r="4648" spans="1:10" s="41" customFormat="1" x14ac:dyDescent="0.25">
      <c r="A4648" s="49"/>
      <c r="I4648" s="49"/>
      <c r="J4648" s="49"/>
    </row>
    <row r="4649" spans="1:10" s="41" customFormat="1" x14ac:dyDescent="0.25">
      <c r="A4649" s="49"/>
      <c r="I4649" s="49"/>
      <c r="J4649" s="49"/>
    </row>
    <row r="4650" spans="1:10" s="41" customFormat="1" x14ac:dyDescent="0.25">
      <c r="A4650" s="49"/>
      <c r="I4650" s="49"/>
      <c r="J4650" s="49"/>
    </row>
    <row r="4651" spans="1:10" s="41" customFormat="1" x14ac:dyDescent="0.25">
      <c r="A4651" s="49"/>
      <c r="I4651" s="49"/>
      <c r="J4651" s="49"/>
    </row>
    <row r="4652" spans="1:10" s="41" customFormat="1" x14ac:dyDescent="0.25">
      <c r="A4652" s="49"/>
      <c r="I4652" s="49"/>
      <c r="J4652" s="49"/>
    </row>
    <row r="4653" spans="1:10" s="41" customFormat="1" x14ac:dyDescent="0.25">
      <c r="A4653" s="49"/>
      <c r="I4653" s="49"/>
      <c r="J4653" s="49"/>
    </row>
    <row r="4654" spans="1:10" s="41" customFormat="1" x14ac:dyDescent="0.25">
      <c r="A4654" s="49"/>
      <c r="I4654" s="49"/>
      <c r="J4654" s="49"/>
    </row>
    <row r="4655" spans="1:10" s="41" customFormat="1" x14ac:dyDescent="0.25">
      <c r="A4655" s="49"/>
      <c r="I4655" s="49"/>
      <c r="J4655" s="49"/>
    </row>
    <row r="4656" spans="1:10" s="41" customFormat="1" x14ac:dyDescent="0.25">
      <c r="A4656" s="49"/>
      <c r="I4656" s="49"/>
      <c r="J4656" s="49"/>
    </row>
    <row r="4657" spans="1:10" s="41" customFormat="1" x14ac:dyDescent="0.25">
      <c r="A4657" s="49"/>
      <c r="I4657" s="49"/>
      <c r="J4657" s="49"/>
    </row>
    <row r="4658" spans="1:10" s="41" customFormat="1" x14ac:dyDescent="0.25">
      <c r="A4658" s="49"/>
      <c r="I4658" s="49"/>
      <c r="J4658" s="49"/>
    </row>
    <row r="4659" spans="1:10" s="41" customFormat="1" x14ac:dyDescent="0.25">
      <c r="A4659" s="49"/>
      <c r="I4659" s="49"/>
      <c r="J4659" s="49"/>
    </row>
    <row r="4660" spans="1:10" s="41" customFormat="1" x14ac:dyDescent="0.25">
      <c r="A4660" s="49"/>
      <c r="I4660" s="49"/>
      <c r="J4660" s="49"/>
    </row>
    <row r="4661" spans="1:10" s="41" customFormat="1" x14ac:dyDescent="0.25">
      <c r="A4661" s="49"/>
      <c r="I4661" s="49"/>
      <c r="J4661" s="49"/>
    </row>
    <row r="4662" spans="1:10" s="41" customFormat="1" x14ac:dyDescent="0.25">
      <c r="A4662" s="49"/>
      <c r="I4662" s="49"/>
      <c r="J4662" s="49"/>
    </row>
    <row r="4663" spans="1:10" s="41" customFormat="1" x14ac:dyDescent="0.25">
      <c r="A4663" s="49"/>
      <c r="I4663" s="49"/>
      <c r="J4663" s="49"/>
    </row>
    <row r="4664" spans="1:10" s="41" customFormat="1" x14ac:dyDescent="0.25">
      <c r="A4664" s="49"/>
      <c r="I4664" s="49"/>
      <c r="J4664" s="49"/>
    </row>
    <row r="4665" spans="1:10" s="41" customFormat="1" x14ac:dyDescent="0.25">
      <c r="A4665" s="49"/>
      <c r="I4665" s="49"/>
      <c r="J4665" s="49"/>
    </row>
    <row r="4666" spans="1:10" s="41" customFormat="1" x14ac:dyDescent="0.25">
      <c r="A4666" s="49"/>
      <c r="I4666" s="49"/>
      <c r="J4666" s="49"/>
    </row>
    <row r="4667" spans="1:10" s="41" customFormat="1" x14ac:dyDescent="0.25">
      <c r="A4667" s="49"/>
      <c r="I4667" s="49"/>
      <c r="J4667" s="49"/>
    </row>
    <row r="4668" spans="1:10" s="41" customFormat="1" x14ac:dyDescent="0.25">
      <c r="A4668" s="49"/>
      <c r="I4668" s="49"/>
      <c r="J4668" s="49"/>
    </row>
    <row r="4669" spans="1:10" s="41" customFormat="1" x14ac:dyDescent="0.25">
      <c r="A4669" s="49"/>
      <c r="I4669" s="49"/>
      <c r="J4669" s="49"/>
    </row>
    <row r="4670" spans="1:10" s="41" customFormat="1" x14ac:dyDescent="0.25">
      <c r="A4670" s="49"/>
      <c r="I4670" s="49"/>
      <c r="J4670" s="49"/>
    </row>
    <row r="4671" spans="1:10" s="41" customFormat="1" x14ac:dyDescent="0.25">
      <c r="A4671" s="49"/>
      <c r="I4671" s="49"/>
      <c r="J4671" s="49"/>
    </row>
    <row r="4672" spans="1:10" s="41" customFormat="1" x14ac:dyDescent="0.25">
      <c r="A4672" s="49"/>
      <c r="I4672" s="49"/>
      <c r="J4672" s="49"/>
    </row>
    <row r="4673" spans="1:10" s="41" customFormat="1" x14ac:dyDescent="0.25">
      <c r="A4673" s="49"/>
      <c r="I4673" s="49"/>
      <c r="J4673" s="49"/>
    </row>
    <row r="4674" spans="1:10" s="41" customFormat="1" x14ac:dyDescent="0.25">
      <c r="A4674" s="49"/>
      <c r="I4674" s="49"/>
      <c r="J4674" s="49"/>
    </row>
    <row r="4675" spans="1:10" s="41" customFormat="1" x14ac:dyDescent="0.25">
      <c r="A4675" s="49"/>
      <c r="I4675" s="49"/>
      <c r="J4675" s="49"/>
    </row>
    <row r="4676" spans="1:10" s="41" customFormat="1" x14ac:dyDescent="0.25">
      <c r="A4676" s="49"/>
      <c r="I4676" s="49"/>
      <c r="J4676" s="49"/>
    </row>
    <row r="4677" spans="1:10" s="41" customFormat="1" x14ac:dyDescent="0.25">
      <c r="A4677" s="49"/>
      <c r="I4677" s="49"/>
      <c r="J4677" s="49"/>
    </row>
    <row r="4678" spans="1:10" s="41" customFormat="1" x14ac:dyDescent="0.25">
      <c r="A4678" s="49"/>
      <c r="I4678" s="49"/>
      <c r="J4678" s="49"/>
    </row>
    <row r="4679" spans="1:10" s="41" customFormat="1" x14ac:dyDescent="0.25">
      <c r="A4679" s="49"/>
      <c r="I4679" s="49"/>
      <c r="J4679" s="49"/>
    </row>
    <row r="4680" spans="1:10" s="41" customFormat="1" x14ac:dyDescent="0.25">
      <c r="A4680" s="49"/>
      <c r="I4680" s="49"/>
      <c r="J4680" s="49"/>
    </row>
    <row r="4681" spans="1:10" s="41" customFormat="1" x14ac:dyDescent="0.25">
      <c r="A4681" s="49"/>
      <c r="I4681" s="49"/>
      <c r="J4681" s="49"/>
    </row>
    <row r="4682" spans="1:10" s="41" customFormat="1" x14ac:dyDescent="0.25">
      <c r="A4682" s="49"/>
      <c r="I4682" s="49"/>
      <c r="J4682" s="49"/>
    </row>
    <row r="4683" spans="1:10" s="41" customFormat="1" x14ac:dyDescent="0.25">
      <c r="A4683" s="49"/>
      <c r="I4683" s="49"/>
      <c r="J4683" s="49"/>
    </row>
    <row r="4684" spans="1:10" s="41" customFormat="1" x14ac:dyDescent="0.25">
      <c r="A4684" s="49"/>
      <c r="I4684" s="49"/>
      <c r="J4684" s="49"/>
    </row>
    <row r="4685" spans="1:10" s="41" customFormat="1" x14ac:dyDescent="0.25">
      <c r="A4685" s="49"/>
      <c r="I4685" s="49"/>
      <c r="J4685" s="49"/>
    </row>
    <row r="4686" spans="1:10" s="41" customFormat="1" x14ac:dyDescent="0.25">
      <c r="A4686" s="49"/>
      <c r="I4686" s="49"/>
      <c r="J4686" s="49"/>
    </row>
    <row r="4687" spans="1:10" s="41" customFormat="1" x14ac:dyDescent="0.25">
      <c r="A4687" s="49"/>
      <c r="I4687" s="49"/>
      <c r="J4687" s="49"/>
    </row>
    <row r="4688" spans="1:10" s="41" customFormat="1" x14ac:dyDescent="0.25">
      <c r="A4688" s="49"/>
      <c r="I4688" s="49"/>
      <c r="J4688" s="49"/>
    </row>
    <row r="4689" spans="1:10" s="41" customFormat="1" x14ac:dyDescent="0.25">
      <c r="A4689" s="49"/>
      <c r="I4689" s="49"/>
      <c r="J4689" s="49"/>
    </row>
    <row r="4690" spans="1:10" s="41" customFormat="1" x14ac:dyDescent="0.25">
      <c r="A4690" s="49"/>
      <c r="I4690" s="49"/>
      <c r="J4690" s="49"/>
    </row>
    <row r="4691" spans="1:10" s="41" customFormat="1" x14ac:dyDescent="0.25">
      <c r="A4691" s="49"/>
      <c r="I4691" s="49"/>
      <c r="J4691" s="49"/>
    </row>
    <row r="4692" spans="1:10" s="41" customFormat="1" x14ac:dyDescent="0.25">
      <c r="A4692" s="49"/>
      <c r="I4692" s="49"/>
      <c r="J4692" s="49"/>
    </row>
    <row r="4693" spans="1:10" s="41" customFormat="1" x14ac:dyDescent="0.25">
      <c r="A4693" s="49"/>
      <c r="I4693" s="49"/>
      <c r="J4693" s="49"/>
    </row>
    <row r="4694" spans="1:10" s="41" customFormat="1" x14ac:dyDescent="0.25">
      <c r="A4694" s="49"/>
      <c r="I4694" s="49"/>
      <c r="J4694" s="49"/>
    </row>
    <row r="4695" spans="1:10" s="41" customFormat="1" x14ac:dyDescent="0.25">
      <c r="A4695" s="49"/>
      <c r="I4695" s="49"/>
      <c r="J4695" s="49"/>
    </row>
    <row r="4696" spans="1:10" s="41" customFormat="1" x14ac:dyDescent="0.25">
      <c r="A4696" s="49"/>
      <c r="I4696" s="49"/>
      <c r="J4696" s="49"/>
    </row>
    <row r="4697" spans="1:10" s="41" customFormat="1" x14ac:dyDescent="0.25">
      <c r="A4697" s="49"/>
      <c r="I4697" s="49"/>
      <c r="J4697" s="49"/>
    </row>
    <row r="4698" spans="1:10" s="41" customFormat="1" x14ac:dyDescent="0.25">
      <c r="A4698" s="49"/>
      <c r="I4698" s="49"/>
      <c r="J4698" s="49"/>
    </row>
    <row r="4699" spans="1:10" s="41" customFormat="1" x14ac:dyDescent="0.25">
      <c r="A4699" s="49"/>
      <c r="I4699" s="49"/>
      <c r="J4699" s="49"/>
    </row>
    <row r="4700" spans="1:10" s="41" customFormat="1" x14ac:dyDescent="0.25">
      <c r="A4700" s="49"/>
      <c r="I4700" s="49"/>
      <c r="J4700" s="49"/>
    </row>
    <row r="4701" spans="1:10" s="41" customFormat="1" x14ac:dyDescent="0.25">
      <c r="A4701" s="49"/>
      <c r="I4701" s="49"/>
      <c r="J4701" s="49"/>
    </row>
    <row r="4702" spans="1:10" s="41" customFormat="1" x14ac:dyDescent="0.25">
      <c r="A4702" s="49"/>
      <c r="I4702" s="49"/>
      <c r="J4702" s="49"/>
    </row>
    <row r="4703" spans="1:10" s="41" customFormat="1" x14ac:dyDescent="0.25">
      <c r="A4703" s="49"/>
      <c r="I4703" s="49"/>
      <c r="J4703" s="49"/>
    </row>
    <row r="4704" spans="1:10" s="41" customFormat="1" x14ac:dyDescent="0.25">
      <c r="A4704" s="49"/>
      <c r="I4704" s="49"/>
      <c r="J4704" s="49"/>
    </row>
    <row r="4705" spans="1:10" s="41" customFormat="1" x14ac:dyDescent="0.25">
      <c r="A4705" s="49"/>
      <c r="I4705" s="49"/>
      <c r="J4705" s="49"/>
    </row>
    <row r="4706" spans="1:10" s="41" customFormat="1" x14ac:dyDescent="0.25">
      <c r="A4706" s="49"/>
      <c r="I4706" s="49"/>
      <c r="J4706" s="49"/>
    </row>
    <row r="4707" spans="1:10" s="41" customFormat="1" x14ac:dyDescent="0.25">
      <c r="A4707" s="49"/>
      <c r="I4707" s="49"/>
      <c r="J4707" s="49"/>
    </row>
    <row r="4708" spans="1:10" s="41" customFormat="1" x14ac:dyDescent="0.25">
      <c r="A4708" s="49"/>
      <c r="I4708" s="49"/>
      <c r="J4708" s="49"/>
    </row>
    <row r="4709" spans="1:10" s="41" customFormat="1" x14ac:dyDescent="0.25">
      <c r="A4709" s="49"/>
      <c r="I4709" s="49"/>
      <c r="J4709" s="49"/>
    </row>
    <row r="4710" spans="1:10" s="41" customFormat="1" x14ac:dyDescent="0.25">
      <c r="A4710" s="49"/>
      <c r="I4710" s="49"/>
      <c r="J4710" s="49"/>
    </row>
    <row r="4711" spans="1:10" s="41" customFormat="1" x14ac:dyDescent="0.25">
      <c r="A4711" s="49"/>
      <c r="I4711" s="49"/>
      <c r="J4711" s="49"/>
    </row>
    <row r="4712" spans="1:10" s="41" customFormat="1" x14ac:dyDescent="0.25">
      <c r="A4712" s="49"/>
      <c r="I4712" s="49"/>
      <c r="J4712" s="49"/>
    </row>
    <row r="4713" spans="1:10" s="41" customFormat="1" x14ac:dyDescent="0.25">
      <c r="A4713" s="49"/>
      <c r="I4713" s="49"/>
      <c r="J4713" s="49"/>
    </row>
    <row r="4714" spans="1:10" s="41" customFormat="1" x14ac:dyDescent="0.25">
      <c r="A4714" s="49"/>
      <c r="I4714" s="49"/>
      <c r="J4714" s="49"/>
    </row>
    <row r="4715" spans="1:10" s="41" customFormat="1" x14ac:dyDescent="0.25">
      <c r="A4715" s="49"/>
      <c r="I4715" s="49"/>
      <c r="J4715" s="49"/>
    </row>
    <row r="4716" spans="1:10" s="41" customFormat="1" x14ac:dyDescent="0.25">
      <c r="A4716" s="49"/>
      <c r="I4716" s="49"/>
      <c r="J4716" s="49"/>
    </row>
    <row r="4717" spans="1:10" s="41" customFormat="1" x14ac:dyDescent="0.25">
      <c r="A4717" s="49"/>
      <c r="I4717" s="49"/>
      <c r="J4717" s="49"/>
    </row>
    <row r="4718" spans="1:10" s="41" customFormat="1" x14ac:dyDescent="0.25">
      <c r="A4718" s="49"/>
      <c r="I4718" s="49"/>
      <c r="J4718" s="49"/>
    </row>
    <row r="4719" spans="1:10" s="41" customFormat="1" x14ac:dyDescent="0.25">
      <c r="A4719" s="49"/>
      <c r="I4719" s="49"/>
      <c r="J4719" s="49"/>
    </row>
    <row r="4720" spans="1:10" s="41" customFormat="1" x14ac:dyDescent="0.25">
      <c r="A4720" s="49"/>
      <c r="I4720" s="49"/>
      <c r="J4720" s="49"/>
    </row>
    <row r="4721" spans="1:10" s="41" customFormat="1" x14ac:dyDescent="0.25">
      <c r="A4721" s="49"/>
      <c r="I4721" s="49"/>
      <c r="J4721" s="49"/>
    </row>
    <row r="4722" spans="1:10" s="41" customFormat="1" x14ac:dyDescent="0.25">
      <c r="A4722" s="49"/>
      <c r="I4722" s="49"/>
      <c r="J4722" s="49"/>
    </row>
    <row r="4723" spans="1:10" s="41" customFormat="1" x14ac:dyDescent="0.25">
      <c r="A4723" s="49"/>
      <c r="I4723" s="49"/>
      <c r="J4723" s="49"/>
    </row>
    <row r="4724" spans="1:10" s="41" customFormat="1" x14ac:dyDescent="0.25">
      <c r="A4724" s="49"/>
      <c r="I4724" s="49"/>
      <c r="J4724" s="49"/>
    </row>
    <row r="4725" spans="1:10" s="41" customFormat="1" x14ac:dyDescent="0.25">
      <c r="A4725" s="49"/>
      <c r="I4725" s="49"/>
      <c r="J4725" s="49"/>
    </row>
    <row r="4726" spans="1:10" s="41" customFormat="1" x14ac:dyDescent="0.25">
      <c r="A4726" s="49"/>
      <c r="I4726" s="49"/>
      <c r="J4726" s="49"/>
    </row>
    <row r="4727" spans="1:10" s="41" customFormat="1" x14ac:dyDescent="0.25">
      <c r="A4727" s="49"/>
      <c r="I4727" s="49"/>
      <c r="J4727" s="49"/>
    </row>
    <row r="4728" spans="1:10" s="41" customFormat="1" x14ac:dyDescent="0.25">
      <c r="A4728" s="49"/>
      <c r="I4728" s="49"/>
      <c r="J4728" s="49"/>
    </row>
    <row r="4729" spans="1:10" s="41" customFormat="1" x14ac:dyDescent="0.25">
      <c r="A4729" s="49"/>
      <c r="I4729" s="49"/>
      <c r="J4729" s="49"/>
    </row>
    <row r="4730" spans="1:10" s="41" customFormat="1" x14ac:dyDescent="0.25">
      <c r="A4730" s="49"/>
      <c r="I4730" s="49"/>
      <c r="J4730" s="49"/>
    </row>
    <row r="4731" spans="1:10" s="41" customFormat="1" x14ac:dyDescent="0.25">
      <c r="A4731" s="49"/>
      <c r="I4731" s="49"/>
      <c r="J4731" s="49"/>
    </row>
    <row r="4732" spans="1:10" s="41" customFormat="1" x14ac:dyDescent="0.25">
      <c r="A4732" s="49"/>
      <c r="I4732" s="49"/>
      <c r="J4732" s="49"/>
    </row>
    <row r="4733" spans="1:10" s="41" customFormat="1" x14ac:dyDescent="0.25">
      <c r="A4733" s="49"/>
      <c r="I4733" s="49"/>
      <c r="J4733" s="49"/>
    </row>
    <row r="4734" spans="1:10" s="41" customFormat="1" x14ac:dyDescent="0.25">
      <c r="A4734" s="49"/>
      <c r="I4734" s="49"/>
      <c r="J4734" s="49"/>
    </row>
    <row r="4735" spans="1:10" s="41" customFormat="1" x14ac:dyDescent="0.25">
      <c r="A4735" s="49"/>
      <c r="I4735" s="49"/>
      <c r="J4735" s="49"/>
    </row>
    <row r="4736" spans="1:10" s="41" customFormat="1" x14ac:dyDescent="0.25">
      <c r="A4736" s="49"/>
      <c r="I4736" s="49"/>
      <c r="J4736" s="49"/>
    </row>
    <row r="4737" spans="1:10" s="41" customFormat="1" x14ac:dyDescent="0.25">
      <c r="A4737" s="49"/>
      <c r="I4737" s="49"/>
      <c r="J4737" s="49"/>
    </row>
    <row r="4738" spans="1:10" s="41" customFormat="1" x14ac:dyDescent="0.25">
      <c r="A4738" s="49"/>
      <c r="I4738" s="49"/>
      <c r="J4738" s="49"/>
    </row>
    <row r="4739" spans="1:10" s="41" customFormat="1" x14ac:dyDescent="0.25">
      <c r="A4739" s="49"/>
      <c r="I4739" s="49"/>
      <c r="J4739" s="49"/>
    </row>
    <row r="4740" spans="1:10" s="41" customFormat="1" x14ac:dyDescent="0.25">
      <c r="A4740" s="49"/>
      <c r="I4740" s="49"/>
      <c r="J4740" s="49"/>
    </row>
    <row r="4741" spans="1:10" s="41" customFormat="1" x14ac:dyDescent="0.25">
      <c r="A4741" s="49"/>
      <c r="I4741" s="49"/>
      <c r="J4741" s="49"/>
    </row>
    <row r="4742" spans="1:10" s="41" customFormat="1" x14ac:dyDescent="0.25">
      <c r="A4742" s="49"/>
      <c r="I4742" s="49"/>
      <c r="J4742" s="49"/>
    </row>
    <row r="4743" spans="1:10" s="41" customFormat="1" x14ac:dyDescent="0.25">
      <c r="A4743" s="49"/>
      <c r="I4743" s="49"/>
      <c r="J4743" s="49"/>
    </row>
    <row r="4744" spans="1:10" s="41" customFormat="1" x14ac:dyDescent="0.25">
      <c r="A4744" s="49"/>
      <c r="I4744" s="49"/>
      <c r="J4744" s="49"/>
    </row>
    <row r="4745" spans="1:10" s="41" customFormat="1" x14ac:dyDescent="0.25">
      <c r="A4745" s="49"/>
      <c r="I4745" s="49"/>
      <c r="J4745" s="49"/>
    </row>
    <row r="4746" spans="1:10" s="41" customFormat="1" x14ac:dyDescent="0.25">
      <c r="A4746" s="49"/>
      <c r="I4746" s="49"/>
      <c r="J4746" s="49"/>
    </row>
    <row r="4747" spans="1:10" s="41" customFormat="1" x14ac:dyDescent="0.25">
      <c r="A4747" s="49"/>
      <c r="I4747" s="49"/>
      <c r="J4747" s="49"/>
    </row>
    <row r="4748" spans="1:10" s="41" customFormat="1" x14ac:dyDescent="0.25">
      <c r="A4748" s="49"/>
      <c r="I4748" s="49"/>
      <c r="J4748" s="49"/>
    </row>
    <row r="4749" spans="1:10" s="41" customFormat="1" x14ac:dyDescent="0.25">
      <c r="A4749" s="49"/>
      <c r="I4749" s="49"/>
      <c r="J4749" s="49"/>
    </row>
    <row r="4750" spans="1:10" s="41" customFormat="1" x14ac:dyDescent="0.25">
      <c r="A4750" s="49"/>
      <c r="I4750" s="49"/>
      <c r="J4750" s="49"/>
    </row>
    <row r="4751" spans="1:10" s="41" customFormat="1" x14ac:dyDescent="0.25">
      <c r="A4751" s="49"/>
      <c r="I4751" s="49"/>
      <c r="J4751" s="49"/>
    </row>
    <row r="4752" spans="1:10" s="41" customFormat="1" x14ac:dyDescent="0.25">
      <c r="A4752" s="49"/>
      <c r="I4752" s="49"/>
      <c r="J4752" s="49"/>
    </row>
    <row r="4753" spans="1:10" s="41" customFormat="1" x14ac:dyDescent="0.25">
      <c r="A4753" s="49"/>
      <c r="I4753" s="49"/>
      <c r="J4753" s="49"/>
    </row>
    <row r="4754" spans="1:10" s="41" customFormat="1" x14ac:dyDescent="0.25">
      <c r="A4754" s="49"/>
      <c r="I4754" s="49"/>
      <c r="J4754" s="49"/>
    </row>
    <row r="4755" spans="1:10" s="41" customFormat="1" x14ac:dyDescent="0.25">
      <c r="A4755" s="49"/>
      <c r="I4755" s="49"/>
      <c r="J4755" s="49"/>
    </row>
    <row r="4756" spans="1:10" s="41" customFormat="1" x14ac:dyDescent="0.25">
      <c r="A4756" s="49"/>
      <c r="I4756" s="49"/>
      <c r="J4756" s="49"/>
    </row>
    <row r="4757" spans="1:10" s="41" customFormat="1" x14ac:dyDescent="0.25">
      <c r="A4757" s="49"/>
      <c r="I4757" s="49"/>
      <c r="J4757" s="49"/>
    </row>
    <row r="4758" spans="1:10" s="41" customFormat="1" x14ac:dyDescent="0.25">
      <c r="A4758" s="49"/>
      <c r="I4758" s="49"/>
      <c r="J4758" s="49"/>
    </row>
    <row r="4759" spans="1:10" s="41" customFormat="1" x14ac:dyDescent="0.25">
      <c r="A4759" s="49"/>
      <c r="I4759" s="49"/>
      <c r="J4759" s="49"/>
    </row>
    <row r="4760" spans="1:10" s="41" customFormat="1" x14ac:dyDescent="0.25">
      <c r="A4760" s="49"/>
      <c r="I4760" s="49"/>
      <c r="J4760" s="49"/>
    </row>
    <row r="4761" spans="1:10" s="41" customFormat="1" x14ac:dyDescent="0.25">
      <c r="A4761" s="49"/>
      <c r="I4761" s="49"/>
      <c r="J4761" s="49"/>
    </row>
    <row r="4762" spans="1:10" s="41" customFormat="1" x14ac:dyDescent="0.25">
      <c r="A4762" s="49"/>
      <c r="I4762" s="49"/>
      <c r="J4762" s="49"/>
    </row>
    <row r="4763" spans="1:10" s="41" customFormat="1" x14ac:dyDescent="0.25">
      <c r="A4763" s="49"/>
      <c r="I4763" s="49"/>
      <c r="J4763" s="49"/>
    </row>
    <row r="4764" spans="1:10" s="41" customFormat="1" x14ac:dyDescent="0.25">
      <c r="A4764" s="49"/>
      <c r="I4764" s="49"/>
      <c r="J4764" s="49"/>
    </row>
    <row r="4765" spans="1:10" s="41" customFormat="1" x14ac:dyDescent="0.25">
      <c r="A4765" s="49"/>
      <c r="I4765" s="49"/>
      <c r="J4765" s="49"/>
    </row>
    <row r="4766" spans="1:10" s="41" customFormat="1" x14ac:dyDescent="0.25">
      <c r="A4766" s="49"/>
      <c r="I4766" s="49"/>
      <c r="J4766" s="49"/>
    </row>
    <row r="4767" spans="1:10" s="41" customFormat="1" x14ac:dyDescent="0.25">
      <c r="A4767" s="49"/>
      <c r="I4767" s="49"/>
      <c r="J4767" s="49"/>
    </row>
    <row r="4768" spans="1:10" s="41" customFormat="1" x14ac:dyDescent="0.25">
      <c r="A4768" s="49"/>
      <c r="I4768" s="49"/>
      <c r="J4768" s="49"/>
    </row>
    <row r="4769" spans="1:10" s="41" customFormat="1" x14ac:dyDescent="0.25">
      <c r="A4769" s="49"/>
      <c r="I4769" s="49"/>
      <c r="J4769" s="49"/>
    </row>
    <row r="4770" spans="1:10" s="41" customFormat="1" x14ac:dyDescent="0.25">
      <c r="A4770" s="49"/>
      <c r="I4770" s="49"/>
      <c r="J4770" s="49"/>
    </row>
    <row r="4771" spans="1:10" s="41" customFormat="1" x14ac:dyDescent="0.25">
      <c r="A4771" s="49"/>
      <c r="I4771" s="49"/>
      <c r="J4771" s="49"/>
    </row>
    <row r="4772" spans="1:10" s="41" customFormat="1" x14ac:dyDescent="0.25">
      <c r="A4772" s="49"/>
      <c r="I4772" s="49"/>
      <c r="J4772" s="49"/>
    </row>
    <row r="4773" spans="1:10" s="41" customFormat="1" x14ac:dyDescent="0.25">
      <c r="A4773" s="49"/>
      <c r="I4773" s="49"/>
      <c r="J4773" s="49"/>
    </row>
    <row r="4774" spans="1:10" s="41" customFormat="1" x14ac:dyDescent="0.25">
      <c r="A4774" s="49"/>
      <c r="I4774" s="49"/>
      <c r="J4774" s="49"/>
    </row>
    <row r="4775" spans="1:10" s="41" customFormat="1" x14ac:dyDescent="0.25">
      <c r="A4775" s="49"/>
      <c r="I4775" s="49"/>
      <c r="J4775" s="49"/>
    </row>
    <row r="4776" spans="1:10" s="41" customFormat="1" x14ac:dyDescent="0.25">
      <c r="A4776" s="49"/>
      <c r="I4776" s="49"/>
      <c r="J4776" s="49"/>
    </row>
    <row r="4777" spans="1:10" s="41" customFormat="1" x14ac:dyDescent="0.25">
      <c r="A4777" s="49"/>
      <c r="I4777" s="49"/>
      <c r="J4777" s="49"/>
    </row>
    <row r="4778" spans="1:10" s="41" customFormat="1" x14ac:dyDescent="0.25">
      <c r="A4778" s="49"/>
      <c r="I4778" s="49"/>
      <c r="J4778" s="49"/>
    </row>
    <row r="4779" spans="1:10" s="41" customFormat="1" x14ac:dyDescent="0.25">
      <c r="A4779" s="49"/>
      <c r="I4779" s="49"/>
      <c r="J4779" s="49"/>
    </row>
    <row r="4780" spans="1:10" s="41" customFormat="1" x14ac:dyDescent="0.25">
      <c r="A4780" s="49"/>
      <c r="I4780" s="49"/>
      <c r="J4780" s="49"/>
    </row>
    <row r="4781" spans="1:10" s="41" customFormat="1" x14ac:dyDescent="0.25">
      <c r="A4781" s="49"/>
      <c r="I4781" s="49"/>
      <c r="J4781" s="49"/>
    </row>
    <row r="4782" spans="1:10" s="41" customFormat="1" x14ac:dyDescent="0.25">
      <c r="A4782" s="49"/>
      <c r="I4782" s="49"/>
      <c r="J4782" s="49"/>
    </row>
    <row r="4783" spans="1:10" s="41" customFormat="1" x14ac:dyDescent="0.25">
      <c r="A4783" s="49"/>
      <c r="I4783" s="49"/>
      <c r="J4783" s="49"/>
    </row>
    <row r="4784" spans="1:10" s="41" customFormat="1" x14ac:dyDescent="0.25">
      <c r="A4784" s="49"/>
      <c r="I4784" s="49"/>
      <c r="J4784" s="49"/>
    </row>
    <row r="4785" spans="1:10" s="41" customFormat="1" x14ac:dyDescent="0.25">
      <c r="A4785" s="49"/>
      <c r="I4785" s="49"/>
      <c r="J4785" s="49"/>
    </row>
    <row r="4786" spans="1:10" s="41" customFormat="1" x14ac:dyDescent="0.25">
      <c r="A4786" s="49"/>
      <c r="I4786" s="49"/>
      <c r="J4786" s="49"/>
    </row>
    <row r="4787" spans="1:10" s="41" customFormat="1" x14ac:dyDescent="0.25">
      <c r="A4787" s="49"/>
      <c r="I4787" s="49"/>
      <c r="J4787" s="49"/>
    </row>
    <row r="4788" spans="1:10" s="41" customFormat="1" x14ac:dyDescent="0.25">
      <c r="A4788" s="49"/>
      <c r="I4788" s="49"/>
      <c r="J4788" s="49"/>
    </row>
    <row r="4789" spans="1:10" s="41" customFormat="1" x14ac:dyDescent="0.25">
      <c r="A4789" s="49"/>
      <c r="I4789" s="49"/>
      <c r="J4789" s="49"/>
    </row>
    <row r="4790" spans="1:10" s="41" customFormat="1" x14ac:dyDescent="0.25">
      <c r="A4790" s="49"/>
      <c r="I4790" s="49"/>
      <c r="J4790" s="49"/>
    </row>
    <row r="4791" spans="1:10" s="41" customFormat="1" x14ac:dyDescent="0.25">
      <c r="A4791" s="49"/>
      <c r="I4791" s="49"/>
      <c r="J4791" s="49"/>
    </row>
    <row r="4792" spans="1:10" s="41" customFormat="1" x14ac:dyDescent="0.25">
      <c r="A4792" s="49"/>
      <c r="I4792" s="49"/>
      <c r="J4792" s="49"/>
    </row>
    <row r="4793" spans="1:10" s="41" customFormat="1" x14ac:dyDescent="0.25">
      <c r="A4793" s="49"/>
      <c r="I4793" s="49"/>
      <c r="J4793" s="49"/>
    </row>
    <row r="4794" spans="1:10" s="41" customFormat="1" x14ac:dyDescent="0.25">
      <c r="A4794" s="49"/>
      <c r="I4794" s="49"/>
      <c r="J4794" s="49"/>
    </row>
    <row r="4795" spans="1:10" s="41" customFormat="1" x14ac:dyDescent="0.25">
      <c r="A4795" s="49"/>
      <c r="I4795" s="49"/>
      <c r="J4795" s="49"/>
    </row>
    <row r="4796" spans="1:10" s="41" customFormat="1" x14ac:dyDescent="0.25">
      <c r="A4796" s="49"/>
      <c r="I4796" s="49"/>
      <c r="J4796" s="49"/>
    </row>
    <row r="4797" spans="1:10" s="41" customFormat="1" x14ac:dyDescent="0.25">
      <c r="A4797" s="49"/>
      <c r="I4797" s="49"/>
      <c r="J4797" s="49"/>
    </row>
    <row r="4798" spans="1:10" s="41" customFormat="1" x14ac:dyDescent="0.25">
      <c r="A4798" s="49"/>
      <c r="I4798" s="49"/>
      <c r="J4798" s="49"/>
    </row>
    <row r="4799" spans="1:10" s="41" customFormat="1" x14ac:dyDescent="0.25">
      <c r="A4799" s="49"/>
      <c r="I4799" s="49"/>
      <c r="J4799" s="49"/>
    </row>
    <row r="4800" spans="1:10" s="41" customFormat="1" x14ac:dyDescent="0.25">
      <c r="A4800" s="49"/>
      <c r="I4800" s="49"/>
      <c r="J4800" s="49"/>
    </row>
    <row r="4801" spans="1:10" s="41" customFormat="1" x14ac:dyDescent="0.25">
      <c r="A4801" s="49"/>
      <c r="I4801" s="49"/>
      <c r="J4801" s="49"/>
    </row>
    <row r="4802" spans="1:10" s="41" customFormat="1" x14ac:dyDescent="0.25">
      <c r="A4802" s="49"/>
      <c r="I4802" s="49"/>
      <c r="J4802" s="49"/>
    </row>
    <row r="4803" spans="1:10" s="41" customFormat="1" x14ac:dyDescent="0.25">
      <c r="A4803" s="49"/>
      <c r="I4803" s="49"/>
      <c r="J4803" s="49"/>
    </row>
    <row r="4804" spans="1:10" s="41" customFormat="1" x14ac:dyDescent="0.25">
      <c r="A4804" s="49"/>
      <c r="I4804" s="49"/>
      <c r="J4804" s="49"/>
    </row>
    <row r="4805" spans="1:10" s="41" customFormat="1" x14ac:dyDescent="0.25">
      <c r="A4805" s="49"/>
      <c r="I4805" s="49"/>
      <c r="J4805" s="49"/>
    </row>
    <row r="4806" spans="1:10" s="41" customFormat="1" x14ac:dyDescent="0.25">
      <c r="A4806" s="49"/>
      <c r="I4806" s="49"/>
      <c r="J4806" s="49"/>
    </row>
    <row r="4807" spans="1:10" s="41" customFormat="1" x14ac:dyDescent="0.25">
      <c r="A4807" s="49"/>
      <c r="I4807" s="49"/>
      <c r="J4807" s="49"/>
    </row>
    <row r="4808" spans="1:10" s="41" customFormat="1" x14ac:dyDescent="0.25">
      <c r="A4808" s="49"/>
      <c r="I4808" s="49"/>
      <c r="J4808" s="49"/>
    </row>
    <row r="4809" spans="1:10" s="41" customFormat="1" x14ac:dyDescent="0.25">
      <c r="A4809" s="49"/>
      <c r="I4809" s="49"/>
      <c r="J4809" s="49"/>
    </row>
    <row r="4810" spans="1:10" s="41" customFormat="1" x14ac:dyDescent="0.25">
      <c r="A4810" s="49"/>
      <c r="I4810" s="49"/>
      <c r="J4810" s="49"/>
    </row>
    <row r="4811" spans="1:10" s="41" customFormat="1" x14ac:dyDescent="0.25">
      <c r="A4811" s="49"/>
      <c r="I4811" s="49"/>
      <c r="J4811" s="49"/>
    </row>
    <row r="4812" spans="1:10" s="41" customFormat="1" x14ac:dyDescent="0.25">
      <c r="A4812" s="49"/>
      <c r="I4812" s="49"/>
      <c r="J4812" s="49"/>
    </row>
    <row r="4813" spans="1:10" s="41" customFormat="1" x14ac:dyDescent="0.25">
      <c r="A4813" s="49"/>
      <c r="I4813" s="49"/>
      <c r="J4813" s="49"/>
    </row>
    <row r="4814" spans="1:10" s="41" customFormat="1" x14ac:dyDescent="0.25">
      <c r="A4814" s="49"/>
      <c r="I4814" s="49"/>
      <c r="J4814" s="49"/>
    </row>
    <row r="4815" spans="1:10" s="41" customFormat="1" x14ac:dyDescent="0.25">
      <c r="A4815" s="49"/>
      <c r="I4815" s="49"/>
      <c r="J4815" s="49"/>
    </row>
    <row r="4816" spans="1:10" s="41" customFormat="1" x14ac:dyDescent="0.25">
      <c r="A4816" s="49"/>
      <c r="I4816" s="49"/>
      <c r="J4816" s="49"/>
    </row>
    <row r="4817" spans="1:10" s="41" customFormat="1" x14ac:dyDescent="0.25">
      <c r="A4817" s="49"/>
      <c r="I4817" s="49"/>
      <c r="J4817" s="49"/>
    </row>
    <row r="4818" spans="1:10" s="41" customFormat="1" x14ac:dyDescent="0.25">
      <c r="A4818" s="49"/>
      <c r="I4818" s="49"/>
      <c r="J4818" s="49"/>
    </row>
    <row r="4819" spans="1:10" s="41" customFormat="1" x14ac:dyDescent="0.25">
      <c r="A4819" s="49"/>
      <c r="I4819" s="49"/>
      <c r="J4819" s="49"/>
    </row>
    <row r="4820" spans="1:10" s="41" customFormat="1" x14ac:dyDescent="0.25">
      <c r="A4820" s="49"/>
      <c r="I4820" s="49"/>
      <c r="J4820" s="49"/>
    </row>
    <row r="4821" spans="1:10" s="41" customFormat="1" x14ac:dyDescent="0.25">
      <c r="A4821" s="49"/>
      <c r="I4821" s="49"/>
      <c r="J4821" s="49"/>
    </row>
    <row r="4822" spans="1:10" s="41" customFormat="1" x14ac:dyDescent="0.25">
      <c r="A4822" s="49"/>
      <c r="I4822" s="49"/>
      <c r="J4822" s="49"/>
    </row>
    <row r="4823" spans="1:10" s="41" customFormat="1" x14ac:dyDescent="0.25">
      <c r="A4823" s="49"/>
      <c r="I4823" s="49"/>
      <c r="J4823" s="49"/>
    </row>
    <row r="4824" spans="1:10" s="41" customFormat="1" x14ac:dyDescent="0.25">
      <c r="A4824" s="49"/>
      <c r="I4824" s="49"/>
      <c r="J4824" s="49"/>
    </row>
    <row r="4825" spans="1:10" s="41" customFormat="1" x14ac:dyDescent="0.25">
      <c r="A4825" s="49"/>
      <c r="I4825" s="49"/>
      <c r="J4825" s="49"/>
    </row>
    <row r="4826" spans="1:10" s="41" customFormat="1" x14ac:dyDescent="0.25">
      <c r="A4826" s="49"/>
      <c r="I4826" s="49"/>
      <c r="J4826" s="49"/>
    </row>
    <row r="4827" spans="1:10" s="41" customFormat="1" x14ac:dyDescent="0.25">
      <c r="A4827" s="49"/>
      <c r="I4827" s="49"/>
      <c r="J4827" s="49"/>
    </row>
    <row r="4828" spans="1:10" s="41" customFormat="1" x14ac:dyDescent="0.25">
      <c r="A4828" s="49"/>
      <c r="I4828" s="49"/>
      <c r="J4828" s="49"/>
    </row>
    <row r="4829" spans="1:10" s="41" customFormat="1" x14ac:dyDescent="0.25">
      <c r="A4829" s="49"/>
      <c r="I4829" s="49"/>
      <c r="J4829" s="49"/>
    </row>
    <row r="4830" spans="1:10" s="41" customFormat="1" x14ac:dyDescent="0.25">
      <c r="A4830" s="49"/>
      <c r="I4830" s="49"/>
      <c r="J4830" s="49"/>
    </row>
    <row r="4831" spans="1:10" s="41" customFormat="1" x14ac:dyDescent="0.25">
      <c r="A4831" s="49"/>
      <c r="I4831" s="49"/>
      <c r="J4831" s="49"/>
    </row>
    <row r="4832" spans="1:10" s="41" customFormat="1" x14ac:dyDescent="0.25">
      <c r="A4832" s="49"/>
      <c r="I4832" s="49"/>
      <c r="J4832" s="49"/>
    </row>
    <row r="4833" spans="1:10" s="41" customFormat="1" x14ac:dyDescent="0.25">
      <c r="A4833" s="49"/>
      <c r="I4833" s="49"/>
      <c r="J4833" s="49"/>
    </row>
    <row r="4834" spans="1:10" s="41" customFormat="1" x14ac:dyDescent="0.25">
      <c r="A4834" s="49"/>
      <c r="I4834" s="49"/>
      <c r="J4834" s="49"/>
    </row>
    <row r="4835" spans="1:10" s="41" customFormat="1" x14ac:dyDescent="0.25">
      <c r="A4835" s="49"/>
      <c r="I4835" s="49"/>
      <c r="J4835" s="49"/>
    </row>
    <row r="4836" spans="1:10" s="41" customFormat="1" x14ac:dyDescent="0.25">
      <c r="A4836" s="49"/>
      <c r="I4836" s="49"/>
      <c r="J4836" s="49"/>
    </row>
    <row r="4837" spans="1:10" s="41" customFormat="1" x14ac:dyDescent="0.25">
      <c r="A4837" s="49"/>
      <c r="I4837" s="49"/>
      <c r="J4837" s="49"/>
    </row>
    <row r="4838" spans="1:10" s="41" customFormat="1" x14ac:dyDescent="0.25">
      <c r="A4838" s="49"/>
      <c r="I4838" s="49"/>
      <c r="J4838" s="49"/>
    </row>
    <row r="4839" spans="1:10" s="41" customFormat="1" x14ac:dyDescent="0.25">
      <c r="A4839" s="49"/>
      <c r="I4839" s="49"/>
      <c r="J4839" s="49"/>
    </row>
    <row r="4840" spans="1:10" s="41" customFormat="1" x14ac:dyDescent="0.25">
      <c r="A4840" s="49"/>
      <c r="I4840" s="49"/>
      <c r="J4840" s="49"/>
    </row>
    <row r="4841" spans="1:10" s="41" customFormat="1" x14ac:dyDescent="0.25">
      <c r="A4841" s="49"/>
      <c r="I4841" s="49"/>
      <c r="J4841" s="49"/>
    </row>
    <row r="4842" spans="1:10" s="41" customFormat="1" x14ac:dyDescent="0.25">
      <c r="A4842" s="49"/>
      <c r="I4842" s="49"/>
      <c r="J4842" s="49"/>
    </row>
    <row r="4843" spans="1:10" s="41" customFormat="1" x14ac:dyDescent="0.25">
      <c r="A4843" s="49"/>
      <c r="I4843" s="49"/>
      <c r="J4843" s="49"/>
    </row>
    <row r="4844" spans="1:10" s="41" customFormat="1" x14ac:dyDescent="0.25">
      <c r="A4844" s="49"/>
      <c r="I4844" s="49"/>
      <c r="J4844" s="49"/>
    </row>
    <row r="4845" spans="1:10" s="41" customFormat="1" x14ac:dyDescent="0.25">
      <c r="A4845" s="49"/>
      <c r="I4845" s="49"/>
      <c r="J4845" s="49"/>
    </row>
    <row r="4846" spans="1:10" s="41" customFormat="1" x14ac:dyDescent="0.25">
      <c r="A4846" s="49"/>
      <c r="I4846" s="49"/>
      <c r="J4846" s="49"/>
    </row>
    <row r="4847" spans="1:10" s="41" customFormat="1" x14ac:dyDescent="0.25">
      <c r="A4847" s="49"/>
      <c r="I4847" s="49"/>
      <c r="J4847" s="49"/>
    </row>
    <row r="4848" spans="1:10" s="41" customFormat="1" x14ac:dyDescent="0.25">
      <c r="A4848" s="49"/>
      <c r="I4848" s="49"/>
      <c r="J4848" s="49"/>
    </row>
    <row r="4849" spans="1:10" s="41" customFormat="1" x14ac:dyDescent="0.25">
      <c r="A4849" s="49"/>
      <c r="I4849" s="49"/>
      <c r="J4849" s="49"/>
    </row>
    <row r="4850" spans="1:10" s="41" customFormat="1" x14ac:dyDescent="0.25">
      <c r="A4850" s="49"/>
      <c r="I4850" s="49"/>
      <c r="J4850" s="49"/>
    </row>
    <row r="4851" spans="1:10" s="41" customFormat="1" x14ac:dyDescent="0.25">
      <c r="A4851" s="49"/>
      <c r="I4851" s="49"/>
      <c r="J4851" s="49"/>
    </row>
    <row r="4852" spans="1:10" s="41" customFormat="1" x14ac:dyDescent="0.25">
      <c r="A4852" s="49"/>
      <c r="I4852" s="49"/>
      <c r="J4852" s="49"/>
    </row>
    <row r="4853" spans="1:10" s="41" customFormat="1" x14ac:dyDescent="0.25">
      <c r="A4853" s="49"/>
      <c r="I4853" s="49"/>
      <c r="J4853" s="49"/>
    </row>
    <row r="4854" spans="1:10" s="41" customFormat="1" x14ac:dyDescent="0.25">
      <c r="A4854" s="49"/>
      <c r="I4854" s="49"/>
      <c r="J4854" s="49"/>
    </row>
    <row r="4855" spans="1:10" s="41" customFormat="1" x14ac:dyDescent="0.25">
      <c r="A4855" s="49"/>
      <c r="I4855" s="49"/>
      <c r="J4855" s="49"/>
    </row>
    <row r="4856" spans="1:10" s="41" customFormat="1" x14ac:dyDescent="0.25">
      <c r="A4856" s="49"/>
      <c r="I4856" s="49"/>
      <c r="J4856" s="49"/>
    </row>
    <row r="4857" spans="1:10" s="41" customFormat="1" x14ac:dyDescent="0.25">
      <c r="A4857" s="49"/>
      <c r="I4857" s="49"/>
      <c r="J4857" s="49"/>
    </row>
    <row r="4858" spans="1:10" s="41" customFormat="1" x14ac:dyDescent="0.25">
      <c r="A4858" s="49"/>
      <c r="I4858" s="49"/>
      <c r="J4858" s="49"/>
    </row>
    <row r="4859" spans="1:10" s="41" customFormat="1" x14ac:dyDescent="0.25">
      <c r="A4859" s="49"/>
      <c r="I4859" s="49"/>
      <c r="J4859" s="49"/>
    </row>
    <row r="4860" spans="1:10" s="41" customFormat="1" x14ac:dyDescent="0.25">
      <c r="A4860" s="49"/>
      <c r="I4860" s="49"/>
      <c r="J4860" s="49"/>
    </row>
    <row r="4861" spans="1:10" s="41" customFormat="1" x14ac:dyDescent="0.25">
      <c r="A4861" s="49"/>
      <c r="I4861" s="49"/>
      <c r="J4861" s="49"/>
    </row>
    <row r="4862" spans="1:10" s="41" customFormat="1" x14ac:dyDescent="0.25">
      <c r="A4862" s="49"/>
      <c r="I4862" s="49"/>
      <c r="J4862" s="49"/>
    </row>
    <row r="4863" spans="1:10" s="41" customFormat="1" x14ac:dyDescent="0.25">
      <c r="A4863" s="49"/>
      <c r="I4863" s="49"/>
      <c r="J4863" s="49"/>
    </row>
    <row r="4864" spans="1:10" s="41" customFormat="1" x14ac:dyDescent="0.25">
      <c r="A4864" s="49"/>
      <c r="I4864" s="49"/>
      <c r="J4864" s="49"/>
    </row>
    <row r="4865" spans="1:10" s="41" customFormat="1" x14ac:dyDescent="0.25">
      <c r="A4865" s="49"/>
      <c r="I4865" s="49"/>
      <c r="J4865" s="49"/>
    </row>
    <row r="4866" spans="1:10" s="41" customFormat="1" x14ac:dyDescent="0.25">
      <c r="A4866" s="49"/>
      <c r="I4866" s="49"/>
      <c r="J4866" s="49"/>
    </row>
    <row r="4867" spans="1:10" s="41" customFormat="1" x14ac:dyDescent="0.25">
      <c r="A4867" s="49"/>
      <c r="I4867" s="49"/>
      <c r="J4867" s="49"/>
    </row>
    <row r="4868" spans="1:10" s="41" customFormat="1" x14ac:dyDescent="0.25">
      <c r="A4868" s="49"/>
      <c r="I4868" s="49"/>
      <c r="J4868" s="49"/>
    </row>
    <row r="4869" spans="1:10" s="41" customFormat="1" x14ac:dyDescent="0.25">
      <c r="A4869" s="49"/>
      <c r="I4869" s="49"/>
      <c r="J4869" s="49"/>
    </row>
    <row r="4870" spans="1:10" s="41" customFormat="1" x14ac:dyDescent="0.25">
      <c r="A4870" s="49"/>
      <c r="I4870" s="49"/>
      <c r="J4870" s="49"/>
    </row>
    <row r="4871" spans="1:10" s="41" customFormat="1" x14ac:dyDescent="0.25">
      <c r="A4871" s="49"/>
      <c r="I4871" s="49"/>
      <c r="J4871" s="49"/>
    </row>
    <row r="4872" spans="1:10" s="41" customFormat="1" x14ac:dyDescent="0.25">
      <c r="A4872" s="49"/>
      <c r="I4872" s="49"/>
      <c r="J4872" s="49"/>
    </row>
    <row r="4873" spans="1:10" s="41" customFormat="1" x14ac:dyDescent="0.25">
      <c r="A4873" s="49"/>
      <c r="I4873" s="49"/>
      <c r="J4873" s="49"/>
    </row>
    <row r="4874" spans="1:10" s="41" customFormat="1" x14ac:dyDescent="0.25">
      <c r="A4874" s="49"/>
      <c r="I4874" s="49"/>
      <c r="J4874" s="49"/>
    </row>
    <row r="4875" spans="1:10" s="41" customFormat="1" x14ac:dyDescent="0.25">
      <c r="A4875" s="49"/>
      <c r="I4875" s="49"/>
      <c r="J4875" s="49"/>
    </row>
    <row r="4876" spans="1:10" s="41" customFormat="1" x14ac:dyDescent="0.25">
      <c r="A4876" s="49"/>
      <c r="I4876" s="49"/>
      <c r="J4876" s="49"/>
    </row>
    <row r="4877" spans="1:10" s="41" customFormat="1" x14ac:dyDescent="0.25">
      <c r="A4877" s="49"/>
      <c r="I4877" s="49"/>
      <c r="J4877" s="49"/>
    </row>
    <row r="4878" spans="1:10" s="41" customFormat="1" x14ac:dyDescent="0.25">
      <c r="A4878" s="49"/>
      <c r="I4878" s="49"/>
      <c r="J4878" s="49"/>
    </row>
    <row r="4879" spans="1:10" s="41" customFormat="1" x14ac:dyDescent="0.25">
      <c r="A4879" s="49"/>
      <c r="I4879" s="49"/>
      <c r="J4879" s="49"/>
    </row>
    <row r="4880" spans="1:10" s="41" customFormat="1" x14ac:dyDescent="0.25">
      <c r="A4880" s="49"/>
      <c r="I4880" s="49"/>
      <c r="J4880" s="49"/>
    </row>
    <row r="4881" spans="1:10" s="41" customFormat="1" x14ac:dyDescent="0.25">
      <c r="A4881" s="49"/>
      <c r="I4881" s="49"/>
      <c r="J4881" s="49"/>
    </row>
    <row r="4882" spans="1:10" s="41" customFormat="1" x14ac:dyDescent="0.25">
      <c r="A4882" s="49"/>
      <c r="I4882" s="49"/>
      <c r="J4882" s="49"/>
    </row>
    <row r="4883" spans="1:10" s="41" customFormat="1" x14ac:dyDescent="0.25">
      <c r="A4883" s="49"/>
      <c r="I4883" s="49"/>
      <c r="J4883" s="49"/>
    </row>
    <row r="4884" spans="1:10" s="41" customFormat="1" x14ac:dyDescent="0.25">
      <c r="A4884" s="49"/>
      <c r="I4884" s="49"/>
      <c r="J4884" s="49"/>
    </row>
    <row r="4885" spans="1:10" s="41" customFormat="1" x14ac:dyDescent="0.25">
      <c r="A4885" s="49"/>
      <c r="I4885" s="49"/>
      <c r="J4885" s="49"/>
    </row>
    <row r="4886" spans="1:10" s="41" customFormat="1" x14ac:dyDescent="0.25">
      <c r="A4886" s="49"/>
      <c r="I4886" s="49"/>
      <c r="J4886" s="49"/>
    </row>
    <row r="4887" spans="1:10" s="41" customFormat="1" x14ac:dyDescent="0.25">
      <c r="A4887" s="49"/>
      <c r="I4887" s="49"/>
      <c r="J4887" s="49"/>
    </row>
    <row r="4888" spans="1:10" s="41" customFormat="1" x14ac:dyDescent="0.25">
      <c r="A4888" s="49"/>
      <c r="I4888" s="49"/>
      <c r="J4888" s="49"/>
    </row>
    <row r="4889" spans="1:10" s="41" customFormat="1" x14ac:dyDescent="0.25">
      <c r="A4889" s="49"/>
      <c r="I4889" s="49"/>
      <c r="J4889" s="49"/>
    </row>
    <row r="4890" spans="1:10" s="41" customFormat="1" x14ac:dyDescent="0.25">
      <c r="A4890" s="49"/>
      <c r="I4890" s="49"/>
      <c r="J4890" s="49"/>
    </row>
    <row r="4891" spans="1:10" s="41" customFormat="1" x14ac:dyDescent="0.25">
      <c r="A4891" s="49"/>
      <c r="I4891" s="49"/>
      <c r="J4891" s="49"/>
    </row>
    <row r="4892" spans="1:10" s="41" customFormat="1" x14ac:dyDescent="0.25">
      <c r="A4892" s="49"/>
      <c r="I4892" s="49"/>
      <c r="J4892" s="49"/>
    </row>
    <row r="4893" spans="1:10" s="41" customFormat="1" x14ac:dyDescent="0.25">
      <c r="A4893" s="49"/>
      <c r="I4893" s="49"/>
      <c r="J4893" s="49"/>
    </row>
    <row r="4894" spans="1:10" s="41" customFormat="1" x14ac:dyDescent="0.25">
      <c r="A4894" s="49"/>
      <c r="I4894" s="49"/>
      <c r="J4894" s="49"/>
    </row>
    <row r="4895" spans="1:10" s="41" customFormat="1" x14ac:dyDescent="0.25">
      <c r="A4895" s="49"/>
      <c r="I4895" s="49"/>
      <c r="J4895" s="49"/>
    </row>
    <row r="4896" spans="1:10" s="41" customFormat="1" x14ac:dyDescent="0.25">
      <c r="A4896" s="49"/>
      <c r="I4896" s="49"/>
      <c r="J4896" s="49"/>
    </row>
    <row r="4897" spans="1:10" s="41" customFormat="1" x14ac:dyDescent="0.25">
      <c r="A4897" s="49"/>
      <c r="I4897" s="49"/>
      <c r="J4897" s="49"/>
    </row>
    <row r="4898" spans="1:10" s="41" customFormat="1" x14ac:dyDescent="0.25">
      <c r="A4898" s="49"/>
      <c r="I4898" s="49"/>
      <c r="J4898" s="49"/>
    </row>
    <row r="4899" spans="1:10" s="41" customFormat="1" x14ac:dyDescent="0.25">
      <c r="A4899" s="49"/>
      <c r="I4899" s="49"/>
      <c r="J4899" s="49"/>
    </row>
    <row r="4900" spans="1:10" s="41" customFormat="1" x14ac:dyDescent="0.25">
      <c r="A4900" s="49"/>
      <c r="I4900" s="49"/>
      <c r="J4900" s="49"/>
    </row>
    <row r="4901" spans="1:10" s="41" customFormat="1" x14ac:dyDescent="0.25">
      <c r="A4901" s="49"/>
      <c r="I4901" s="49"/>
      <c r="J4901" s="49"/>
    </row>
    <row r="4902" spans="1:10" s="41" customFormat="1" x14ac:dyDescent="0.25">
      <c r="A4902" s="49"/>
      <c r="I4902" s="49"/>
      <c r="J4902" s="49"/>
    </row>
    <row r="4903" spans="1:10" s="41" customFormat="1" x14ac:dyDescent="0.25">
      <c r="A4903" s="49"/>
      <c r="I4903" s="49"/>
      <c r="J4903" s="49"/>
    </row>
    <row r="4904" spans="1:10" s="41" customFormat="1" x14ac:dyDescent="0.25">
      <c r="A4904" s="49"/>
      <c r="I4904" s="49"/>
      <c r="J4904" s="49"/>
    </row>
    <row r="4905" spans="1:10" s="41" customFormat="1" x14ac:dyDescent="0.25">
      <c r="A4905" s="49"/>
      <c r="I4905" s="49"/>
      <c r="J4905" s="49"/>
    </row>
    <row r="4906" spans="1:10" s="41" customFormat="1" x14ac:dyDescent="0.25">
      <c r="A4906" s="49"/>
      <c r="I4906" s="49"/>
      <c r="J4906" s="49"/>
    </row>
    <row r="4907" spans="1:10" s="41" customFormat="1" x14ac:dyDescent="0.25">
      <c r="A4907" s="49"/>
      <c r="I4907" s="49"/>
      <c r="J4907" s="49"/>
    </row>
    <row r="4908" spans="1:10" s="41" customFormat="1" x14ac:dyDescent="0.25">
      <c r="A4908" s="49"/>
      <c r="I4908" s="49"/>
      <c r="J4908" s="49"/>
    </row>
    <row r="4909" spans="1:10" s="41" customFormat="1" x14ac:dyDescent="0.25">
      <c r="A4909" s="49"/>
      <c r="I4909" s="49"/>
      <c r="J4909" s="49"/>
    </row>
    <row r="4910" spans="1:10" s="41" customFormat="1" x14ac:dyDescent="0.25">
      <c r="A4910" s="49"/>
      <c r="I4910" s="49"/>
      <c r="J4910" s="49"/>
    </row>
    <row r="4911" spans="1:10" s="41" customFormat="1" x14ac:dyDescent="0.25">
      <c r="A4911" s="49"/>
      <c r="I4911" s="49"/>
      <c r="J4911" s="49"/>
    </row>
    <row r="4912" spans="1:10" s="41" customFormat="1" x14ac:dyDescent="0.25">
      <c r="A4912" s="49"/>
      <c r="I4912" s="49"/>
      <c r="J4912" s="49"/>
    </row>
    <row r="4913" spans="1:10" s="41" customFormat="1" x14ac:dyDescent="0.25">
      <c r="A4913" s="49"/>
      <c r="I4913" s="49"/>
      <c r="J4913" s="49"/>
    </row>
    <row r="4914" spans="1:10" s="41" customFormat="1" x14ac:dyDescent="0.25">
      <c r="A4914" s="49"/>
      <c r="I4914" s="49"/>
      <c r="J4914" s="49"/>
    </row>
    <row r="4915" spans="1:10" s="41" customFormat="1" x14ac:dyDescent="0.25">
      <c r="A4915" s="49"/>
      <c r="I4915" s="49"/>
      <c r="J4915" s="49"/>
    </row>
    <row r="4916" spans="1:10" s="41" customFormat="1" x14ac:dyDescent="0.25">
      <c r="A4916" s="49"/>
      <c r="I4916" s="49"/>
      <c r="J4916" s="49"/>
    </row>
    <row r="4917" spans="1:10" s="41" customFormat="1" x14ac:dyDescent="0.25">
      <c r="A4917" s="49"/>
      <c r="I4917" s="49"/>
      <c r="J4917" s="49"/>
    </row>
    <row r="4918" spans="1:10" s="41" customFormat="1" x14ac:dyDescent="0.25">
      <c r="A4918" s="49"/>
      <c r="I4918" s="49"/>
      <c r="J4918" s="49"/>
    </row>
    <row r="4919" spans="1:10" s="41" customFormat="1" x14ac:dyDescent="0.25">
      <c r="A4919" s="49"/>
      <c r="I4919" s="49"/>
      <c r="J4919" s="49"/>
    </row>
    <row r="4920" spans="1:10" s="41" customFormat="1" x14ac:dyDescent="0.25">
      <c r="A4920" s="49"/>
      <c r="I4920" s="49"/>
      <c r="J4920" s="49"/>
    </row>
    <row r="4921" spans="1:10" s="41" customFormat="1" x14ac:dyDescent="0.25">
      <c r="A4921" s="49"/>
      <c r="I4921" s="49"/>
      <c r="J4921" s="49"/>
    </row>
    <row r="4922" spans="1:10" s="41" customFormat="1" x14ac:dyDescent="0.25">
      <c r="A4922" s="49"/>
      <c r="I4922" s="49"/>
      <c r="J4922" s="49"/>
    </row>
    <row r="4923" spans="1:10" s="41" customFormat="1" x14ac:dyDescent="0.25">
      <c r="A4923" s="49"/>
      <c r="I4923" s="49"/>
      <c r="J4923" s="49"/>
    </row>
    <row r="4924" spans="1:10" s="41" customFormat="1" x14ac:dyDescent="0.25">
      <c r="A4924" s="49"/>
      <c r="I4924" s="49"/>
      <c r="J4924" s="49"/>
    </row>
    <row r="4925" spans="1:10" s="41" customFormat="1" x14ac:dyDescent="0.25">
      <c r="A4925" s="49"/>
      <c r="I4925" s="49"/>
      <c r="J4925" s="49"/>
    </row>
    <row r="4926" spans="1:10" s="41" customFormat="1" x14ac:dyDescent="0.25">
      <c r="A4926" s="49"/>
      <c r="I4926" s="49"/>
      <c r="J4926" s="49"/>
    </row>
    <row r="4927" spans="1:10" s="41" customFormat="1" x14ac:dyDescent="0.25">
      <c r="A4927" s="49"/>
      <c r="I4927" s="49"/>
      <c r="J4927" s="49"/>
    </row>
    <row r="4928" spans="1:10" s="41" customFormat="1" x14ac:dyDescent="0.25">
      <c r="A4928" s="49"/>
      <c r="I4928" s="49"/>
      <c r="J4928" s="49"/>
    </row>
    <row r="4929" spans="1:10" s="41" customFormat="1" x14ac:dyDescent="0.25">
      <c r="A4929" s="49"/>
      <c r="I4929" s="49"/>
      <c r="J4929" s="49"/>
    </row>
    <row r="4930" spans="1:10" s="41" customFormat="1" x14ac:dyDescent="0.25">
      <c r="A4930" s="49"/>
      <c r="I4930" s="49"/>
      <c r="J4930" s="49"/>
    </row>
    <row r="4931" spans="1:10" s="41" customFormat="1" x14ac:dyDescent="0.25">
      <c r="A4931" s="49"/>
      <c r="I4931" s="49"/>
      <c r="J4931" s="49"/>
    </row>
    <row r="4932" spans="1:10" s="41" customFormat="1" x14ac:dyDescent="0.25">
      <c r="A4932" s="49"/>
      <c r="I4932" s="49"/>
      <c r="J4932" s="49"/>
    </row>
    <row r="4933" spans="1:10" s="41" customFormat="1" x14ac:dyDescent="0.25">
      <c r="A4933" s="49"/>
      <c r="I4933" s="49"/>
      <c r="J4933" s="49"/>
    </row>
    <row r="4934" spans="1:10" s="41" customFormat="1" x14ac:dyDescent="0.25">
      <c r="A4934" s="49"/>
      <c r="I4934" s="49"/>
      <c r="J4934" s="49"/>
    </row>
    <row r="4935" spans="1:10" s="41" customFormat="1" x14ac:dyDescent="0.25">
      <c r="A4935" s="49"/>
      <c r="I4935" s="49"/>
      <c r="J4935" s="49"/>
    </row>
    <row r="4936" spans="1:10" s="41" customFormat="1" x14ac:dyDescent="0.25">
      <c r="A4936" s="49"/>
      <c r="I4936" s="49"/>
      <c r="J4936" s="49"/>
    </row>
    <row r="4937" spans="1:10" s="41" customFormat="1" x14ac:dyDescent="0.25">
      <c r="A4937" s="49"/>
      <c r="I4937" s="49"/>
      <c r="J4937" s="49"/>
    </row>
    <row r="4938" spans="1:10" s="41" customFormat="1" x14ac:dyDescent="0.25">
      <c r="A4938" s="49"/>
      <c r="I4938" s="49"/>
      <c r="J4938" s="49"/>
    </row>
    <row r="4939" spans="1:10" s="41" customFormat="1" x14ac:dyDescent="0.25">
      <c r="A4939" s="49"/>
      <c r="I4939" s="49"/>
      <c r="J4939" s="49"/>
    </row>
    <row r="4940" spans="1:10" s="41" customFormat="1" x14ac:dyDescent="0.25">
      <c r="A4940" s="49"/>
      <c r="I4940" s="49"/>
      <c r="J4940" s="49"/>
    </row>
    <row r="4941" spans="1:10" s="41" customFormat="1" x14ac:dyDescent="0.25">
      <c r="A4941" s="49"/>
      <c r="I4941" s="49"/>
      <c r="J4941" s="49"/>
    </row>
    <row r="4942" spans="1:10" s="41" customFormat="1" x14ac:dyDescent="0.25">
      <c r="A4942" s="49"/>
      <c r="I4942" s="49"/>
      <c r="J4942" s="49"/>
    </row>
    <row r="4943" spans="1:10" s="41" customFormat="1" x14ac:dyDescent="0.25">
      <c r="A4943" s="49"/>
      <c r="I4943" s="49"/>
      <c r="J4943" s="49"/>
    </row>
    <row r="4944" spans="1:10" s="41" customFormat="1" x14ac:dyDescent="0.25">
      <c r="A4944" s="49"/>
      <c r="I4944" s="49"/>
      <c r="J4944" s="49"/>
    </row>
    <row r="4945" spans="1:10" s="41" customFormat="1" x14ac:dyDescent="0.25">
      <c r="A4945" s="49"/>
      <c r="I4945" s="49"/>
      <c r="J4945" s="49"/>
    </row>
    <row r="4946" spans="1:10" s="41" customFormat="1" x14ac:dyDescent="0.25">
      <c r="A4946" s="49"/>
      <c r="I4946" s="49"/>
      <c r="J4946" s="49"/>
    </row>
    <row r="4947" spans="1:10" s="41" customFormat="1" x14ac:dyDescent="0.25">
      <c r="A4947" s="49"/>
      <c r="I4947" s="49"/>
      <c r="J4947" s="49"/>
    </row>
    <row r="4948" spans="1:10" s="41" customFormat="1" x14ac:dyDescent="0.25">
      <c r="A4948" s="49"/>
      <c r="I4948" s="49"/>
      <c r="J4948" s="49"/>
    </row>
    <row r="4949" spans="1:10" s="41" customFormat="1" x14ac:dyDescent="0.25">
      <c r="A4949" s="49"/>
      <c r="I4949" s="49"/>
      <c r="J4949" s="49"/>
    </row>
    <row r="4950" spans="1:10" s="41" customFormat="1" x14ac:dyDescent="0.25">
      <c r="A4950" s="49"/>
      <c r="I4950" s="49"/>
      <c r="J4950" s="49"/>
    </row>
    <row r="4951" spans="1:10" s="41" customFormat="1" x14ac:dyDescent="0.25">
      <c r="A4951" s="49"/>
      <c r="I4951" s="49"/>
      <c r="J4951" s="49"/>
    </row>
    <row r="4952" spans="1:10" s="41" customFormat="1" x14ac:dyDescent="0.25">
      <c r="A4952" s="49"/>
      <c r="I4952" s="49"/>
      <c r="J4952" s="49"/>
    </row>
    <row r="4953" spans="1:10" s="41" customFormat="1" x14ac:dyDescent="0.25">
      <c r="A4953" s="49"/>
      <c r="I4953" s="49"/>
      <c r="J4953" s="49"/>
    </row>
    <row r="4954" spans="1:10" s="41" customFormat="1" x14ac:dyDescent="0.25">
      <c r="A4954" s="49"/>
      <c r="I4954" s="49"/>
      <c r="J4954" s="49"/>
    </row>
    <row r="4955" spans="1:10" s="41" customFormat="1" x14ac:dyDescent="0.25">
      <c r="A4955" s="49"/>
      <c r="I4955" s="49"/>
      <c r="J4955" s="49"/>
    </row>
    <row r="4956" spans="1:10" s="41" customFormat="1" x14ac:dyDescent="0.25">
      <c r="A4956" s="49"/>
      <c r="I4956" s="49"/>
      <c r="J4956" s="49"/>
    </row>
    <row r="4957" spans="1:10" s="41" customFormat="1" x14ac:dyDescent="0.25">
      <c r="A4957" s="49"/>
      <c r="I4957" s="49"/>
      <c r="J4957" s="49"/>
    </row>
    <row r="4958" spans="1:10" s="41" customFormat="1" x14ac:dyDescent="0.25">
      <c r="A4958" s="49"/>
      <c r="I4958" s="49"/>
      <c r="J4958" s="49"/>
    </row>
    <row r="4959" spans="1:10" s="41" customFormat="1" x14ac:dyDescent="0.25">
      <c r="A4959" s="49"/>
      <c r="I4959" s="49"/>
      <c r="J4959" s="49"/>
    </row>
    <row r="4960" spans="1:10" s="41" customFormat="1" x14ac:dyDescent="0.25">
      <c r="A4960" s="49"/>
      <c r="I4960" s="49"/>
      <c r="J4960" s="49"/>
    </row>
    <row r="4961" spans="1:10" s="41" customFormat="1" x14ac:dyDescent="0.25">
      <c r="A4961" s="49"/>
      <c r="I4961" s="49"/>
      <c r="J4961" s="49"/>
    </row>
    <row r="4962" spans="1:10" s="41" customFormat="1" x14ac:dyDescent="0.25">
      <c r="A4962" s="49"/>
      <c r="I4962" s="49"/>
      <c r="J4962" s="49"/>
    </row>
    <row r="4963" spans="1:10" s="41" customFormat="1" x14ac:dyDescent="0.25">
      <c r="A4963" s="49"/>
      <c r="I4963" s="49"/>
      <c r="J4963" s="49"/>
    </row>
    <row r="4964" spans="1:10" s="41" customFormat="1" x14ac:dyDescent="0.25">
      <c r="A4964" s="49"/>
      <c r="I4964" s="49"/>
      <c r="J4964" s="49"/>
    </row>
    <row r="4965" spans="1:10" s="41" customFormat="1" x14ac:dyDescent="0.25">
      <c r="A4965" s="49"/>
      <c r="I4965" s="49"/>
      <c r="J4965" s="49"/>
    </row>
    <row r="4966" spans="1:10" s="41" customFormat="1" x14ac:dyDescent="0.25">
      <c r="A4966" s="49"/>
      <c r="I4966" s="49"/>
      <c r="J4966" s="49"/>
    </row>
    <row r="4967" spans="1:10" s="41" customFormat="1" x14ac:dyDescent="0.25">
      <c r="A4967" s="49"/>
      <c r="I4967" s="49"/>
      <c r="J4967" s="49"/>
    </row>
    <row r="4968" spans="1:10" s="41" customFormat="1" x14ac:dyDescent="0.25">
      <c r="A4968" s="49"/>
      <c r="I4968" s="49"/>
      <c r="J4968" s="49"/>
    </row>
    <row r="4969" spans="1:10" s="41" customFormat="1" x14ac:dyDescent="0.25">
      <c r="A4969" s="49"/>
      <c r="I4969" s="49"/>
      <c r="J4969" s="49"/>
    </row>
    <row r="4970" spans="1:10" s="41" customFormat="1" x14ac:dyDescent="0.25">
      <c r="A4970" s="49"/>
      <c r="I4970" s="49"/>
      <c r="J4970" s="49"/>
    </row>
    <row r="4971" spans="1:10" s="41" customFormat="1" x14ac:dyDescent="0.25">
      <c r="A4971" s="49"/>
      <c r="I4971" s="49"/>
      <c r="J4971" s="49"/>
    </row>
    <row r="4972" spans="1:10" s="41" customFormat="1" x14ac:dyDescent="0.25">
      <c r="A4972" s="49"/>
      <c r="I4972" s="49"/>
      <c r="J4972" s="49"/>
    </row>
    <row r="4973" spans="1:10" s="41" customFormat="1" x14ac:dyDescent="0.25">
      <c r="A4973" s="49"/>
      <c r="I4973" s="49"/>
      <c r="J4973" s="49"/>
    </row>
    <row r="4974" spans="1:10" s="41" customFormat="1" x14ac:dyDescent="0.25">
      <c r="A4974" s="49"/>
      <c r="I4974" s="49"/>
      <c r="J4974" s="49"/>
    </row>
    <row r="4975" spans="1:10" s="41" customFormat="1" x14ac:dyDescent="0.25">
      <c r="A4975" s="49"/>
      <c r="I4975" s="49"/>
      <c r="J4975" s="49"/>
    </row>
    <row r="4976" spans="1:10" s="41" customFormat="1" x14ac:dyDescent="0.25">
      <c r="A4976" s="49"/>
      <c r="I4976" s="49"/>
      <c r="J4976" s="49"/>
    </row>
    <row r="4977" spans="1:10" s="41" customFormat="1" x14ac:dyDescent="0.25">
      <c r="A4977" s="49"/>
      <c r="I4977" s="49"/>
      <c r="J4977" s="49"/>
    </row>
    <row r="4978" spans="1:10" s="41" customFormat="1" x14ac:dyDescent="0.25">
      <c r="A4978" s="49"/>
      <c r="I4978" s="49"/>
      <c r="J4978" s="49"/>
    </row>
    <row r="4979" spans="1:10" s="41" customFormat="1" x14ac:dyDescent="0.25">
      <c r="A4979" s="49"/>
      <c r="I4979" s="49"/>
      <c r="J4979" s="49"/>
    </row>
    <row r="4980" spans="1:10" s="41" customFormat="1" x14ac:dyDescent="0.25">
      <c r="A4980" s="49"/>
      <c r="I4980" s="49"/>
      <c r="J4980" s="49"/>
    </row>
    <row r="4981" spans="1:10" s="41" customFormat="1" x14ac:dyDescent="0.25">
      <c r="A4981" s="49"/>
      <c r="I4981" s="49"/>
      <c r="J4981" s="49"/>
    </row>
    <row r="4982" spans="1:10" s="41" customFormat="1" x14ac:dyDescent="0.25">
      <c r="A4982" s="49"/>
      <c r="I4982" s="49"/>
      <c r="J4982" s="49"/>
    </row>
    <row r="4983" spans="1:10" s="41" customFormat="1" x14ac:dyDescent="0.25">
      <c r="A4983" s="49"/>
      <c r="I4983" s="49"/>
      <c r="J4983" s="49"/>
    </row>
    <row r="4984" spans="1:10" s="41" customFormat="1" x14ac:dyDescent="0.25">
      <c r="A4984" s="49"/>
      <c r="I4984" s="49"/>
      <c r="J4984" s="49"/>
    </row>
    <row r="4985" spans="1:10" s="41" customFormat="1" x14ac:dyDescent="0.25">
      <c r="A4985" s="49"/>
      <c r="I4985" s="49"/>
      <c r="J4985" s="49"/>
    </row>
    <row r="4986" spans="1:10" s="41" customFormat="1" x14ac:dyDescent="0.25">
      <c r="A4986" s="49"/>
      <c r="I4986" s="49"/>
      <c r="J4986" s="49"/>
    </row>
    <row r="4987" spans="1:10" s="41" customFormat="1" x14ac:dyDescent="0.25">
      <c r="A4987" s="49"/>
      <c r="I4987" s="49"/>
      <c r="J4987" s="49"/>
    </row>
    <row r="4988" spans="1:10" s="41" customFormat="1" x14ac:dyDescent="0.25">
      <c r="A4988" s="49"/>
      <c r="I4988" s="49"/>
      <c r="J4988" s="49"/>
    </row>
    <row r="4989" spans="1:10" s="41" customFormat="1" x14ac:dyDescent="0.25">
      <c r="A4989" s="49"/>
      <c r="I4989" s="49"/>
      <c r="J4989" s="49"/>
    </row>
    <row r="4990" spans="1:10" s="41" customFormat="1" x14ac:dyDescent="0.25">
      <c r="A4990" s="49"/>
      <c r="I4990" s="49"/>
      <c r="J4990" s="49"/>
    </row>
    <row r="4991" spans="1:10" s="41" customFormat="1" x14ac:dyDescent="0.25">
      <c r="A4991" s="49"/>
      <c r="I4991" s="49"/>
      <c r="J4991" s="49"/>
    </row>
    <row r="4992" spans="1:10" s="41" customFormat="1" x14ac:dyDescent="0.25">
      <c r="A4992" s="49"/>
      <c r="I4992" s="49"/>
      <c r="J4992" s="49"/>
    </row>
    <row r="4993" spans="1:10" s="41" customFormat="1" x14ac:dyDescent="0.25">
      <c r="A4993" s="49"/>
      <c r="I4993" s="49"/>
      <c r="J4993" s="49"/>
    </row>
    <row r="4994" spans="1:10" s="41" customFormat="1" x14ac:dyDescent="0.25">
      <c r="A4994" s="49"/>
      <c r="I4994" s="49"/>
      <c r="J4994" s="49"/>
    </row>
    <row r="4995" spans="1:10" s="41" customFormat="1" x14ac:dyDescent="0.25">
      <c r="A4995" s="49"/>
      <c r="I4995" s="49"/>
      <c r="J4995" s="49"/>
    </row>
    <row r="4996" spans="1:10" s="41" customFormat="1" x14ac:dyDescent="0.25">
      <c r="A4996" s="49"/>
      <c r="I4996" s="49"/>
      <c r="J4996" s="49"/>
    </row>
    <row r="4997" spans="1:10" s="41" customFormat="1" x14ac:dyDescent="0.25">
      <c r="A4997" s="49"/>
      <c r="I4997" s="49"/>
      <c r="J4997" s="49"/>
    </row>
    <row r="4998" spans="1:10" s="41" customFormat="1" x14ac:dyDescent="0.25">
      <c r="A4998" s="49"/>
      <c r="I4998" s="49"/>
      <c r="J4998" s="49"/>
    </row>
    <row r="4999" spans="1:10" s="41" customFormat="1" x14ac:dyDescent="0.25">
      <c r="A4999" s="49"/>
      <c r="I4999" s="49"/>
      <c r="J4999" s="49"/>
    </row>
    <row r="5000" spans="1:10" s="41" customFormat="1" x14ac:dyDescent="0.25">
      <c r="A5000" s="49"/>
      <c r="I5000" s="49"/>
      <c r="J5000" s="49"/>
    </row>
    <row r="5001" spans="1:10" s="41" customFormat="1" x14ac:dyDescent="0.25">
      <c r="A5001" s="49"/>
      <c r="I5001" s="49"/>
      <c r="J5001" s="49"/>
    </row>
    <row r="5002" spans="1:10" s="41" customFormat="1" x14ac:dyDescent="0.25">
      <c r="A5002" s="49"/>
      <c r="I5002" s="49"/>
      <c r="J5002" s="49"/>
    </row>
    <row r="5003" spans="1:10" s="41" customFormat="1" x14ac:dyDescent="0.25">
      <c r="A5003" s="49"/>
      <c r="I5003" s="49"/>
      <c r="J5003" s="49"/>
    </row>
    <row r="5004" spans="1:10" s="41" customFormat="1" x14ac:dyDescent="0.25">
      <c r="A5004" s="49"/>
      <c r="I5004" s="49"/>
      <c r="J5004" s="49"/>
    </row>
    <row r="5005" spans="1:10" s="41" customFormat="1" x14ac:dyDescent="0.25">
      <c r="A5005" s="49"/>
      <c r="I5005" s="49"/>
      <c r="J5005" s="49"/>
    </row>
    <row r="5006" spans="1:10" s="41" customFormat="1" x14ac:dyDescent="0.25">
      <c r="A5006" s="49"/>
      <c r="I5006" s="49"/>
      <c r="J5006" s="49"/>
    </row>
    <row r="5007" spans="1:10" s="41" customFormat="1" x14ac:dyDescent="0.25">
      <c r="A5007" s="49"/>
      <c r="I5007" s="49"/>
      <c r="J5007" s="49"/>
    </row>
    <row r="5008" spans="1:10" s="41" customFormat="1" x14ac:dyDescent="0.25">
      <c r="A5008" s="49"/>
      <c r="I5008" s="49"/>
      <c r="J5008" s="49"/>
    </row>
    <row r="5009" spans="1:10" s="41" customFormat="1" x14ac:dyDescent="0.25">
      <c r="A5009" s="49"/>
      <c r="I5009" s="49"/>
      <c r="J5009" s="49"/>
    </row>
    <row r="5010" spans="1:10" s="41" customFormat="1" x14ac:dyDescent="0.25">
      <c r="A5010" s="49"/>
      <c r="I5010" s="49"/>
      <c r="J5010" s="49"/>
    </row>
    <row r="5011" spans="1:10" s="41" customFormat="1" x14ac:dyDescent="0.25">
      <c r="A5011" s="49"/>
      <c r="I5011" s="49"/>
      <c r="J5011" s="49"/>
    </row>
    <row r="5012" spans="1:10" s="41" customFormat="1" x14ac:dyDescent="0.25">
      <c r="A5012" s="49"/>
      <c r="I5012" s="49"/>
      <c r="J5012" s="49"/>
    </row>
    <row r="5013" spans="1:10" s="41" customFormat="1" x14ac:dyDescent="0.25">
      <c r="A5013" s="49"/>
      <c r="I5013" s="49"/>
      <c r="J5013" s="49"/>
    </row>
    <row r="5014" spans="1:10" s="41" customFormat="1" x14ac:dyDescent="0.25">
      <c r="A5014" s="49"/>
      <c r="I5014" s="49"/>
      <c r="J5014" s="49"/>
    </row>
    <row r="5015" spans="1:10" s="41" customFormat="1" x14ac:dyDescent="0.25">
      <c r="A5015" s="49"/>
      <c r="I5015" s="49"/>
      <c r="J5015" s="49"/>
    </row>
    <row r="5016" spans="1:10" s="41" customFormat="1" x14ac:dyDescent="0.25">
      <c r="A5016" s="49"/>
      <c r="I5016" s="49"/>
      <c r="J5016" s="49"/>
    </row>
    <row r="5017" spans="1:10" s="41" customFormat="1" x14ac:dyDescent="0.25">
      <c r="A5017" s="49"/>
      <c r="I5017" s="49"/>
      <c r="J5017" s="49"/>
    </row>
    <row r="5018" spans="1:10" s="41" customFormat="1" x14ac:dyDescent="0.25">
      <c r="A5018" s="49"/>
      <c r="I5018" s="49"/>
      <c r="J5018" s="49"/>
    </row>
    <row r="5019" spans="1:10" s="41" customFormat="1" x14ac:dyDescent="0.25">
      <c r="A5019" s="49"/>
      <c r="I5019" s="49"/>
      <c r="J5019" s="49"/>
    </row>
    <row r="5020" spans="1:10" s="41" customFormat="1" x14ac:dyDescent="0.25">
      <c r="A5020" s="49"/>
      <c r="I5020" s="49"/>
      <c r="J5020" s="49"/>
    </row>
    <row r="5021" spans="1:10" s="41" customFormat="1" x14ac:dyDescent="0.25">
      <c r="A5021" s="49"/>
      <c r="I5021" s="49"/>
      <c r="J5021" s="49"/>
    </row>
    <row r="5022" spans="1:10" s="41" customFormat="1" x14ac:dyDescent="0.25">
      <c r="A5022" s="49"/>
      <c r="I5022" s="49"/>
      <c r="J5022" s="49"/>
    </row>
    <row r="5023" spans="1:10" s="41" customFormat="1" x14ac:dyDescent="0.25">
      <c r="A5023" s="49"/>
      <c r="I5023" s="49"/>
      <c r="J5023" s="49"/>
    </row>
    <row r="5024" spans="1:10" s="41" customFormat="1" x14ac:dyDescent="0.25">
      <c r="A5024" s="49"/>
      <c r="I5024" s="49"/>
      <c r="J5024" s="49"/>
    </row>
    <row r="5025" spans="1:10" s="41" customFormat="1" x14ac:dyDescent="0.25">
      <c r="A5025" s="49"/>
      <c r="I5025" s="49"/>
      <c r="J5025" s="49"/>
    </row>
    <row r="5026" spans="1:10" s="41" customFormat="1" x14ac:dyDescent="0.25">
      <c r="A5026" s="49"/>
      <c r="I5026" s="49"/>
      <c r="J5026" s="49"/>
    </row>
    <row r="5027" spans="1:10" s="41" customFormat="1" x14ac:dyDescent="0.25">
      <c r="A5027" s="49"/>
      <c r="I5027" s="49"/>
      <c r="J5027" s="49"/>
    </row>
    <row r="5028" spans="1:10" s="41" customFormat="1" x14ac:dyDescent="0.25">
      <c r="A5028" s="49"/>
      <c r="I5028" s="49"/>
      <c r="J5028" s="49"/>
    </row>
    <row r="5029" spans="1:10" s="41" customFormat="1" x14ac:dyDescent="0.25">
      <c r="A5029" s="49"/>
      <c r="I5029" s="49"/>
      <c r="J5029" s="49"/>
    </row>
    <row r="5030" spans="1:10" s="41" customFormat="1" x14ac:dyDescent="0.25">
      <c r="A5030" s="49"/>
      <c r="I5030" s="49"/>
      <c r="J5030" s="49"/>
    </row>
    <row r="5031" spans="1:10" s="41" customFormat="1" x14ac:dyDescent="0.25">
      <c r="A5031" s="49"/>
      <c r="I5031" s="49"/>
      <c r="J5031" s="49"/>
    </row>
    <row r="5032" spans="1:10" s="41" customFormat="1" x14ac:dyDescent="0.25">
      <c r="A5032" s="49"/>
      <c r="I5032" s="49"/>
      <c r="J5032" s="49"/>
    </row>
    <row r="5033" spans="1:10" s="41" customFormat="1" x14ac:dyDescent="0.25">
      <c r="A5033" s="49"/>
      <c r="I5033" s="49"/>
      <c r="J5033" s="49"/>
    </row>
    <row r="5034" spans="1:10" s="41" customFormat="1" x14ac:dyDescent="0.25">
      <c r="A5034" s="49"/>
      <c r="I5034" s="49"/>
      <c r="J5034" s="49"/>
    </row>
    <row r="5035" spans="1:10" s="41" customFormat="1" x14ac:dyDescent="0.25">
      <c r="A5035" s="49"/>
      <c r="I5035" s="49"/>
      <c r="J5035" s="49"/>
    </row>
    <row r="5036" spans="1:10" s="41" customFormat="1" x14ac:dyDescent="0.25">
      <c r="A5036" s="49"/>
      <c r="I5036" s="49"/>
      <c r="J5036" s="49"/>
    </row>
    <row r="5037" spans="1:10" s="41" customFormat="1" x14ac:dyDescent="0.25">
      <c r="A5037" s="49"/>
      <c r="I5037" s="49"/>
      <c r="J5037" s="49"/>
    </row>
    <row r="5038" spans="1:10" s="41" customFormat="1" x14ac:dyDescent="0.25">
      <c r="A5038" s="49"/>
      <c r="I5038" s="49"/>
      <c r="J5038" s="49"/>
    </row>
    <row r="5039" spans="1:10" s="41" customFormat="1" x14ac:dyDescent="0.25">
      <c r="A5039" s="49"/>
      <c r="I5039" s="49"/>
      <c r="J5039" s="49"/>
    </row>
    <row r="5040" spans="1:10" s="41" customFormat="1" x14ac:dyDescent="0.25">
      <c r="A5040" s="49"/>
      <c r="I5040" s="49"/>
      <c r="J5040" s="49"/>
    </row>
    <row r="5041" spans="1:10" s="41" customFormat="1" x14ac:dyDescent="0.25">
      <c r="A5041" s="49"/>
      <c r="I5041" s="49"/>
      <c r="J5041" s="49"/>
    </row>
    <row r="5042" spans="1:10" s="41" customFormat="1" x14ac:dyDescent="0.25">
      <c r="A5042" s="49"/>
      <c r="I5042" s="49"/>
      <c r="J5042" s="49"/>
    </row>
    <row r="5043" spans="1:10" s="41" customFormat="1" x14ac:dyDescent="0.25">
      <c r="A5043" s="49"/>
      <c r="I5043" s="49"/>
      <c r="J5043" s="49"/>
    </row>
    <row r="5044" spans="1:10" s="41" customFormat="1" x14ac:dyDescent="0.25">
      <c r="A5044" s="49"/>
      <c r="I5044" s="49"/>
      <c r="J5044" s="49"/>
    </row>
    <row r="5045" spans="1:10" s="41" customFormat="1" x14ac:dyDescent="0.25">
      <c r="A5045" s="49"/>
      <c r="I5045" s="49"/>
      <c r="J5045" s="49"/>
    </row>
    <row r="5046" spans="1:10" s="41" customFormat="1" x14ac:dyDescent="0.25">
      <c r="A5046" s="49"/>
      <c r="I5046" s="49"/>
      <c r="J5046" s="49"/>
    </row>
    <row r="5047" spans="1:10" s="41" customFormat="1" x14ac:dyDescent="0.25">
      <c r="A5047" s="49"/>
      <c r="I5047" s="49"/>
      <c r="J5047" s="49"/>
    </row>
    <row r="5048" spans="1:10" s="41" customFormat="1" x14ac:dyDescent="0.25">
      <c r="A5048" s="49"/>
      <c r="I5048" s="49"/>
      <c r="J5048" s="49"/>
    </row>
    <row r="5049" spans="1:10" s="41" customFormat="1" x14ac:dyDescent="0.25">
      <c r="A5049" s="49"/>
      <c r="I5049" s="49"/>
      <c r="J5049" s="49"/>
    </row>
    <row r="5050" spans="1:10" s="41" customFormat="1" x14ac:dyDescent="0.25">
      <c r="A5050" s="49"/>
      <c r="I5050" s="49"/>
      <c r="J5050" s="49"/>
    </row>
    <row r="5051" spans="1:10" s="41" customFormat="1" x14ac:dyDescent="0.25">
      <c r="A5051" s="49"/>
      <c r="I5051" s="49"/>
      <c r="J5051" s="49"/>
    </row>
    <row r="5052" spans="1:10" s="41" customFormat="1" x14ac:dyDescent="0.25">
      <c r="A5052" s="49"/>
      <c r="I5052" s="49"/>
      <c r="J5052" s="49"/>
    </row>
    <row r="5053" spans="1:10" s="41" customFormat="1" x14ac:dyDescent="0.25">
      <c r="A5053" s="49"/>
      <c r="I5053" s="49"/>
      <c r="J5053" s="49"/>
    </row>
    <row r="5054" spans="1:10" s="41" customFormat="1" x14ac:dyDescent="0.25">
      <c r="A5054" s="49"/>
      <c r="I5054" s="49"/>
      <c r="J5054" s="49"/>
    </row>
    <row r="5055" spans="1:10" s="41" customFormat="1" x14ac:dyDescent="0.25">
      <c r="A5055" s="49"/>
      <c r="I5055" s="49"/>
      <c r="J5055" s="49"/>
    </row>
    <row r="5056" spans="1:10" s="41" customFormat="1" x14ac:dyDescent="0.25">
      <c r="A5056" s="49"/>
      <c r="I5056" s="49"/>
      <c r="J5056" s="49"/>
    </row>
    <row r="5057" spans="1:10" s="41" customFormat="1" x14ac:dyDescent="0.25">
      <c r="A5057" s="49"/>
      <c r="I5057" s="49"/>
      <c r="J5057" s="49"/>
    </row>
    <row r="5058" spans="1:10" s="41" customFormat="1" x14ac:dyDescent="0.25">
      <c r="A5058" s="49"/>
      <c r="I5058" s="49"/>
      <c r="J5058" s="49"/>
    </row>
    <row r="5059" spans="1:10" s="41" customFormat="1" x14ac:dyDescent="0.25">
      <c r="A5059" s="49"/>
      <c r="I5059" s="49"/>
      <c r="J5059" s="49"/>
    </row>
    <row r="5060" spans="1:10" s="41" customFormat="1" x14ac:dyDescent="0.25">
      <c r="A5060" s="49"/>
      <c r="I5060" s="49"/>
      <c r="J5060" s="49"/>
    </row>
    <row r="5061" spans="1:10" s="41" customFormat="1" x14ac:dyDescent="0.25">
      <c r="A5061" s="49"/>
      <c r="I5061" s="49"/>
      <c r="J5061" s="49"/>
    </row>
    <row r="5062" spans="1:10" s="41" customFormat="1" x14ac:dyDescent="0.25">
      <c r="A5062" s="49"/>
      <c r="I5062" s="49"/>
      <c r="J5062" s="49"/>
    </row>
    <row r="5063" spans="1:10" s="41" customFormat="1" x14ac:dyDescent="0.25">
      <c r="A5063" s="49"/>
      <c r="I5063" s="49"/>
      <c r="J5063" s="49"/>
    </row>
    <row r="5064" spans="1:10" s="41" customFormat="1" x14ac:dyDescent="0.25">
      <c r="A5064" s="49"/>
      <c r="I5064" s="49"/>
      <c r="J5064" s="49"/>
    </row>
    <row r="5065" spans="1:10" s="41" customFormat="1" x14ac:dyDescent="0.25">
      <c r="A5065" s="49"/>
      <c r="I5065" s="49"/>
      <c r="J5065" s="49"/>
    </row>
    <row r="5066" spans="1:10" s="41" customFormat="1" x14ac:dyDescent="0.25">
      <c r="A5066" s="49"/>
      <c r="I5066" s="49"/>
      <c r="J5066" s="49"/>
    </row>
    <row r="5067" spans="1:10" s="41" customFormat="1" x14ac:dyDescent="0.25">
      <c r="A5067" s="49"/>
      <c r="I5067" s="49"/>
      <c r="J5067" s="49"/>
    </row>
    <row r="5068" spans="1:10" s="41" customFormat="1" x14ac:dyDescent="0.25">
      <c r="A5068" s="49"/>
      <c r="I5068" s="49"/>
      <c r="J5068" s="49"/>
    </row>
    <row r="5069" spans="1:10" s="41" customFormat="1" x14ac:dyDescent="0.25">
      <c r="A5069" s="49"/>
      <c r="I5069" s="49"/>
      <c r="J5069" s="49"/>
    </row>
    <row r="5070" spans="1:10" s="41" customFormat="1" x14ac:dyDescent="0.25">
      <c r="A5070" s="49"/>
      <c r="I5070" s="49"/>
      <c r="J5070" s="49"/>
    </row>
    <row r="5071" spans="1:10" s="41" customFormat="1" x14ac:dyDescent="0.25">
      <c r="A5071" s="49"/>
      <c r="I5071" s="49"/>
      <c r="J5071" s="49"/>
    </row>
    <row r="5072" spans="1:10" s="41" customFormat="1" x14ac:dyDescent="0.25">
      <c r="A5072" s="49"/>
      <c r="I5072" s="49"/>
      <c r="J5072" s="49"/>
    </row>
    <row r="5073" spans="1:10" s="41" customFormat="1" x14ac:dyDescent="0.25">
      <c r="A5073" s="49"/>
      <c r="I5073" s="49"/>
      <c r="J5073" s="49"/>
    </row>
    <row r="5074" spans="1:10" s="41" customFormat="1" x14ac:dyDescent="0.25">
      <c r="A5074" s="49"/>
      <c r="I5074" s="49"/>
      <c r="J5074" s="49"/>
    </row>
    <row r="5075" spans="1:10" s="41" customFormat="1" x14ac:dyDescent="0.25">
      <c r="A5075" s="49"/>
      <c r="I5075" s="49"/>
      <c r="J5075" s="49"/>
    </row>
    <row r="5076" spans="1:10" s="41" customFormat="1" x14ac:dyDescent="0.25">
      <c r="A5076" s="49"/>
      <c r="I5076" s="49"/>
      <c r="J5076" s="49"/>
    </row>
    <row r="5077" spans="1:10" s="41" customFormat="1" x14ac:dyDescent="0.25">
      <c r="A5077" s="49"/>
      <c r="I5077" s="49"/>
      <c r="J5077" s="49"/>
    </row>
    <row r="5078" spans="1:10" s="41" customFormat="1" x14ac:dyDescent="0.25">
      <c r="A5078" s="49"/>
      <c r="I5078" s="49"/>
      <c r="J5078" s="49"/>
    </row>
    <row r="5079" spans="1:10" s="41" customFormat="1" x14ac:dyDescent="0.25">
      <c r="A5079" s="49"/>
      <c r="I5079" s="49"/>
      <c r="J5079" s="49"/>
    </row>
    <row r="5080" spans="1:10" s="41" customFormat="1" x14ac:dyDescent="0.25">
      <c r="A5080" s="49"/>
      <c r="I5080" s="49"/>
      <c r="J5080" s="49"/>
    </row>
    <row r="5081" spans="1:10" s="41" customFormat="1" x14ac:dyDescent="0.25">
      <c r="A5081" s="49"/>
      <c r="I5081" s="49"/>
      <c r="J5081" s="49"/>
    </row>
    <row r="5082" spans="1:10" s="41" customFormat="1" x14ac:dyDescent="0.25">
      <c r="A5082" s="49"/>
      <c r="I5082" s="49"/>
      <c r="J5082" s="49"/>
    </row>
    <row r="5083" spans="1:10" s="41" customFormat="1" x14ac:dyDescent="0.25">
      <c r="A5083" s="49"/>
      <c r="I5083" s="49"/>
      <c r="J5083" s="49"/>
    </row>
    <row r="5084" spans="1:10" s="41" customFormat="1" x14ac:dyDescent="0.25">
      <c r="A5084" s="49"/>
      <c r="I5084" s="49"/>
      <c r="J5084" s="49"/>
    </row>
    <row r="5085" spans="1:10" s="41" customFormat="1" x14ac:dyDescent="0.25">
      <c r="A5085" s="49"/>
      <c r="I5085" s="49"/>
      <c r="J5085" s="49"/>
    </row>
    <row r="5086" spans="1:10" s="41" customFormat="1" x14ac:dyDescent="0.25">
      <c r="A5086" s="49"/>
      <c r="I5086" s="49"/>
      <c r="J5086" s="49"/>
    </row>
    <row r="5087" spans="1:10" s="41" customFormat="1" x14ac:dyDescent="0.25">
      <c r="A5087" s="49"/>
      <c r="I5087" s="49"/>
      <c r="J5087" s="49"/>
    </row>
    <row r="5088" spans="1:10" s="41" customFormat="1" x14ac:dyDescent="0.25">
      <c r="A5088" s="49"/>
      <c r="I5088" s="49"/>
      <c r="J5088" s="49"/>
    </row>
    <row r="5089" spans="1:10" s="41" customFormat="1" x14ac:dyDescent="0.25">
      <c r="A5089" s="49"/>
      <c r="I5089" s="49"/>
      <c r="J5089" s="49"/>
    </row>
    <row r="5090" spans="1:10" s="41" customFormat="1" x14ac:dyDescent="0.25">
      <c r="A5090" s="49"/>
      <c r="I5090" s="49"/>
      <c r="J5090" s="49"/>
    </row>
    <row r="5091" spans="1:10" s="41" customFormat="1" x14ac:dyDescent="0.25">
      <c r="A5091" s="49"/>
      <c r="I5091" s="49"/>
      <c r="J5091" s="49"/>
    </row>
    <row r="5092" spans="1:10" s="41" customFormat="1" x14ac:dyDescent="0.25">
      <c r="A5092" s="49"/>
      <c r="I5092" s="49"/>
      <c r="J5092" s="49"/>
    </row>
    <row r="5093" spans="1:10" s="41" customFormat="1" x14ac:dyDescent="0.25">
      <c r="A5093" s="49"/>
      <c r="I5093" s="49"/>
      <c r="J5093" s="49"/>
    </row>
    <row r="5094" spans="1:10" s="41" customFormat="1" x14ac:dyDescent="0.25">
      <c r="A5094" s="49"/>
      <c r="I5094" s="49"/>
      <c r="J5094" s="49"/>
    </row>
    <row r="5095" spans="1:10" s="41" customFormat="1" x14ac:dyDescent="0.25">
      <c r="A5095" s="49"/>
      <c r="I5095" s="49"/>
      <c r="J5095" s="49"/>
    </row>
    <row r="5096" spans="1:10" s="41" customFormat="1" x14ac:dyDescent="0.25">
      <c r="A5096" s="49"/>
      <c r="I5096" s="49"/>
      <c r="J5096" s="49"/>
    </row>
    <row r="5097" spans="1:10" s="41" customFormat="1" x14ac:dyDescent="0.25">
      <c r="A5097" s="49"/>
      <c r="I5097" s="49"/>
      <c r="J5097" s="49"/>
    </row>
    <row r="5098" spans="1:10" s="41" customFormat="1" x14ac:dyDescent="0.25">
      <c r="A5098" s="49"/>
      <c r="I5098" s="49"/>
      <c r="J5098" s="49"/>
    </row>
    <row r="5099" spans="1:10" s="41" customFormat="1" x14ac:dyDescent="0.25">
      <c r="A5099" s="49"/>
      <c r="I5099" s="49"/>
      <c r="J5099" s="49"/>
    </row>
    <row r="5100" spans="1:10" s="41" customFormat="1" x14ac:dyDescent="0.25">
      <c r="A5100" s="49"/>
      <c r="I5100" s="49"/>
      <c r="J5100" s="49"/>
    </row>
    <row r="5101" spans="1:10" s="41" customFormat="1" x14ac:dyDescent="0.25">
      <c r="A5101" s="49"/>
      <c r="I5101" s="49"/>
      <c r="J5101" s="49"/>
    </row>
    <row r="5102" spans="1:10" s="41" customFormat="1" x14ac:dyDescent="0.25">
      <c r="A5102" s="49"/>
      <c r="I5102" s="49"/>
      <c r="J5102" s="49"/>
    </row>
    <row r="5103" spans="1:10" s="41" customFormat="1" x14ac:dyDescent="0.25">
      <c r="A5103" s="49"/>
      <c r="I5103" s="49"/>
      <c r="J5103" s="49"/>
    </row>
    <row r="5104" spans="1:10" s="41" customFormat="1" x14ac:dyDescent="0.25">
      <c r="A5104" s="49"/>
      <c r="I5104" s="49"/>
      <c r="J5104" s="49"/>
    </row>
    <row r="5105" spans="1:10" s="41" customFormat="1" x14ac:dyDescent="0.25">
      <c r="A5105" s="49"/>
      <c r="I5105" s="49"/>
      <c r="J5105" s="49"/>
    </row>
    <row r="5106" spans="1:10" s="41" customFormat="1" x14ac:dyDescent="0.25">
      <c r="A5106" s="49"/>
      <c r="I5106" s="49"/>
      <c r="J5106" s="49"/>
    </row>
    <row r="5107" spans="1:10" s="41" customFormat="1" x14ac:dyDescent="0.25">
      <c r="A5107" s="49"/>
      <c r="I5107" s="49"/>
      <c r="J5107" s="49"/>
    </row>
    <row r="5108" spans="1:10" s="41" customFormat="1" x14ac:dyDescent="0.25">
      <c r="A5108" s="49"/>
      <c r="I5108" s="49"/>
      <c r="J5108" s="49"/>
    </row>
    <row r="5109" spans="1:10" s="41" customFormat="1" x14ac:dyDescent="0.25">
      <c r="A5109" s="49"/>
      <c r="I5109" s="49"/>
      <c r="J5109" s="49"/>
    </row>
    <row r="5110" spans="1:10" s="41" customFormat="1" x14ac:dyDescent="0.25">
      <c r="A5110" s="49"/>
      <c r="I5110" s="49"/>
      <c r="J5110" s="49"/>
    </row>
    <row r="5111" spans="1:10" s="41" customFormat="1" x14ac:dyDescent="0.25">
      <c r="A5111" s="49"/>
      <c r="I5111" s="49"/>
      <c r="J5111" s="49"/>
    </row>
    <row r="5112" spans="1:10" s="41" customFormat="1" x14ac:dyDescent="0.25">
      <c r="A5112" s="49"/>
      <c r="I5112" s="49"/>
      <c r="J5112" s="49"/>
    </row>
    <row r="5113" spans="1:10" s="41" customFormat="1" x14ac:dyDescent="0.25">
      <c r="A5113" s="49"/>
      <c r="I5113" s="49"/>
      <c r="J5113" s="49"/>
    </row>
  </sheetData>
  <sheetProtection formatCells="0" formatColumns="0" formatRows="0" insertColumns="0" insertRows="0" insertHyperlinks="0" deleteColumns="0" deleteRows="0" selectLockedCells="1" sort="0"/>
  <mergeCells count="1">
    <mergeCell ref="A12:B12"/>
  </mergeCells>
  <pageMargins left="0.70866141732283472" right="0.70866141732283472" top="0.74803149606299213" bottom="0.74803149606299213" header="0.31496062992125984" footer="0.31496062992125984"/>
  <pageSetup scale="55" orientation="landscape" r:id="rId1"/>
  <drawing r:id="rId2"/>
  <legacyDrawing r:id="rId3"/>
  <tableParts count="1">
    <tablePart r:id="rId4"/>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O333"/>
  <sheetViews>
    <sheetView topLeftCell="A13" workbookViewId="0">
      <selection activeCell="M332" sqref="M332"/>
    </sheetView>
  </sheetViews>
  <sheetFormatPr baseColWidth="10" defaultRowHeight="15" x14ac:dyDescent="0.25"/>
  <cols>
    <col min="5" max="5" width="16.28515625" style="2" bestFit="1" customWidth="1"/>
    <col min="6" max="6" width="15.140625" style="2" bestFit="1" customWidth="1"/>
    <col min="7" max="7" width="15.28515625" style="4" customWidth="1"/>
    <col min="9" max="9" width="14.7109375" style="3" bestFit="1" customWidth="1"/>
  </cols>
  <sheetData>
    <row r="3" spans="1:9" x14ac:dyDescent="0.25">
      <c r="E3" s="6" t="s">
        <v>748</v>
      </c>
      <c r="F3" s="6" t="s">
        <v>749</v>
      </c>
      <c r="G3" s="7" t="s">
        <v>750</v>
      </c>
    </row>
    <row r="4" spans="1:9" x14ac:dyDescent="0.25">
      <c r="A4" t="s">
        <v>2</v>
      </c>
      <c r="C4">
        <v>25</v>
      </c>
      <c r="D4" t="s">
        <v>3</v>
      </c>
      <c r="E4" s="2">
        <v>2855185322</v>
      </c>
      <c r="F4" s="2">
        <v>2532302841</v>
      </c>
      <c r="G4" s="4">
        <f>F4/E4</f>
        <v>0.88691365197484717</v>
      </c>
      <c r="I4" s="3">
        <v>0.88691365197484717</v>
      </c>
    </row>
    <row r="5" spans="1:9" x14ac:dyDescent="0.25">
      <c r="A5" t="s">
        <v>4</v>
      </c>
      <c r="C5">
        <v>3</v>
      </c>
      <c r="D5" t="s">
        <v>5</v>
      </c>
      <c r="E5" s="2">
        <v>480832833</v>
      </c>
      <c r="F5" s="2">
        <v>409040943</v>
      </c>
      <c r="G5" s="4">
        <f t="shared" ref="G5:G68" si="0">F5/E5</f>
        <v>0.85069262106733046</v>
      </c>
      <c r="I5" s="3">
        <v>0.85069262106733046</v>
      </c>
    </row>
    <row r="6" spans="1:9" x14ac:dyDescent="0.25">
      <c r="A6" t="s">
        <v>6</v>
      </c>
      <c r="B6">
        <v>1</v>
      </c>
      <c r="C6">
        <v>1</v>
      </c>
      <c r="D6" t="s">
        <v>7</v>
      </c>
      <c r="E6" s="2">
        <v>713730102</v>
      </c>
      <c r="F6" s="2">
        <v>684607466</v>
      </c>
      <c r="G6" s="4">
        <f t="shared" si="0"/>
        <v>0.95919657035846861</v>
      </c>
      <c r="I6" s="3">
        <v>0.95919657035846861</v>
      </c>
    </row>
    <row r="7" spans="1:9" x14ac:dyDescent="0.25">
      <c r="A7" t="s">
        <v>8</v>
      </c>
      <c r="B7">
        <v>1</v>
      </c>
      <c r="C7">
        <v>1</v>
      </c>
      <c r="D7" t="s">
        <v>9</v>
      </c>
      <c r="E7" s="2">
        <v>1228178935</v>
      </c>
      <c r="F7" s="2">
        <v>1147031480</v>
      </c>
      <c r="G7" s="4">
        <f t="shared" si="0"/>
        <v>0.93392863801234305</v>
      </c>
      <c r="I7" s="3">
        <v>0.93392863801234305</v>
      </c>
    </row>
    <row r="8" spans="1:9" x14ac:dyDescent="0.25">
      <c r="A8" t="s">
        <v>10</v>
      </c>
      <c r="B8">
        <v>1</v>
      </c>
      <c r="C8">
        <v>1</v>
      </c>
      <c r="D8" t="s">
        <v>11</v>
      </c>
      <c r="E8" s="2">
        <v>346335714</v>
      </c>
      <c r="F8" s="2">
        <v>335322428</v>
      </c>
      <c r="G8" s="4">
        <f t="shared" si="0"/>
        <v>0.96820054774945907</v>
      </c>
      <c r="I8" s="3">
        <v>0.96820054774945907</v>
      </c>
    </row>
    <row r="9" spans="1:9" x14ac:dyDescent="0.25">
      <c r="A9" t="s">
        <v>12</v>
      </c>
      <c r="C9">
        <v>0</v>
      </c>
      <c r="D9" t="s">
        <v>13</v>
      </c>
      <c r="E9" s="2">
        <v>370000000</v>
      </c>
      <c r="F9" s="2">
        <v>369846996</v>
      </c>
      <c r="G9" s="4">
        <f t="shared" si="0"/>
        <v>0.99958647567567571</v>
      </c>
      <c r="I9" s="3">
        <v>0.99958647567567571</v>
      </c>
    </row>
    <row r="10" spans="1:9" x14ac:dyDescent="0.25">
      <c r="A10" t="s">
        <v>14</v>
      </c>
      <c r="C10">
        <v>0</v>
      </c>
      <c r="D10" t="s">
        <v>13</v>
      </c>
      <c r="E10" s="2">
        <v>17744018044</v>
      </c>
      <c r="F10" s="2">
        <v>17664019913</v>
      </c>
      <c r="G10" s="4">
        <f t="shared" si="0"/>
        <v>0.9954915436401367</v>
      </c>
      <c r="I10" s="3">
        <v>0.9954915436401367</v>
      </c>
    </row>
    <row r="11" spans="1:9" x14ac:dyDescent="0.25">
      <c r="A11" t="s">
        <v>15</v>
      </c>
      <c r="C11">
        <v>0</v>
      </c>
      <c r="D11" t="s">
        <v>16</v>
      </c>
      <c r="E11" s="2">
        <v>1383568034</v>
      </c>
      <c r="F11" s="2">
        <v>1169682448</v>
      </c>
      <c r="G11" s="4">
        <f t="shared" si="0"/>
        <v>0.84541014193451658</v>
      </c>
      <c r="I11" s="3">
        <v>0.84541014193451658</v>
      </c>
    </row>
    <row r="12" spans="1:9" x14ac:dyDescent="0.25">
      <c r="A12" t="s">
        <v>17</v>
      </c>
      <c r="B12">
        <v>1</v>
      </c>
      <c r="C12">
        <v>1</v>
      </c>
      <c r="D12" t="s">
        <v>18</v>
      </c>
      <c r="E12" s="2">
        <v>68259070</v>
      </c>
      <c r="F12" s="2">
        <v>67317728</v>
      </c>
      <c r="G12" s="4">
        <f t="shared" si="0"/>
        <v>0.98620927592479657</v>
      </c>
      <c r="I12" s="3">
        <v>0.98620927592479657</v>
      </c>
    </row>
    <row r="13" spans="1:9" x14ac:dyDescent="0.25">
      <c r="A13" t="s">
        <v>19</v>
      </c>
      <c r="B13">
        <v>35</v>
      </c>
      <c r="C13">
        <v>35</v>
      </c>
      <c r="D13" t="s">
        <v>20</v>
      </c>
      <c r="E13" s="2">
        <v>72354614</v>
      </c>
      <c r="F13" s="2">
        <v>4667017</v>
      </c>
      <c r="G13" s="4">
        <f t="shared" si="0"/>
        <v>6.4501995684753427E-2</v>
      </c>
      <c r="I13" s="3">
        <v>6.4501995684753427E-2</v>
      </c>
    </row>
    <row r="14" spans="1:9" x14ac:dyDescent="0.25">
      <c r="A14" t="s">
        <v>21</v>
      </c>
      <c r="C14">
        <v>47765</v>
      </c>
      <c r="D14" t="s">
        <v>22</v>
      </c>
      <c r="E14" s="2">
        <v>1165440000</v>
      </c>
      <c r="F14" s="2">
        <v>1165440000</v>
      </c>
      <c r="G14" s="4">
        <f t="shared" si="0"/>
        <v>1</v>
      </c>
      <c r="I14" s="3">
        <v>1</v>
      </c>
    </row>
    <row r="15" spans="1:9" x14ac:dyDescent="0.25">
      <c r="A15" t="s">
        <v>23</v>
      </c>
      <c r="C15">
        <v>47765</v>
      </c>
      <c r="D15" t="s">
        <v>22</v>
      </c>
      <c r="E15" s="2">
        <v>766549595</v>
      </c>
      <c r="F15" s="2">
        <v>748794001</v>
      </c>
      <c r="G15" s="4">
        <f t="shared" si="0"/>
        <v>0.97683699252362144</v>
      </c>
      <c r="I15" s="3">
        <v>0.97683699252362144</v>
      </c>
    </row>
    <row r="16" spans="1:9" x14ac:dyDescent="0.25">
      <c r="A16" t="s">
        <v>24</v>
      </c>
      <c r="C16">
        <v>0</v>
      </c>
      <c r="D16" t="s">
        <v>25</v>
      </c>
      <c r="E16" s="2">
        <v>563111630</v>
      </c>
      <c r="F16" s="2">
        <v>539670787</v>
      </c>
      <c r="G16" s="4">
        <f t="shared" si="0"/>
        <v>0.95837265339378619</v>
      </c>
      <c r="I16" s="3">
        <v>0.95837265339378619</v>
      </c>
    </row>
    <row r="17" spans="1:9" x14ac:dyDescent="0.25">
      <c r="A17" t="s">
        <v>26</v>
      </c>
      <c r="C17">
        <v>5</v>
      </c>
      <c r="D17" t="s">
        <v>27</v>
      </c>
      <c r="E17" s="2">
        <v>547917500</v>
      </c>
      <c r="F17" s="2">
        <v>547232500</v>
      </c>
      <c r="G17" s="4">
        <f t="shared" si="0"/>
        <v>0.99874981178735844</v>
      </c>
      <c r="I17" s="3">
        <v>0.99874981178735844</v>
      </c>
    </row>
    <row r="18" spans="1:9" x14ac:dyDescent="0.25">
      <c r="A18" t="s">
        <v>26</v>
      </c>
      <c r="C18">
        <v>5</v>
      </c>
      <c r="D18" t="s">
        <v>27</v>
      </c>
      <c r="E18" s="2">
        <v>196042000</v>
      </c>
      <c r="F18" s="2">
        <v>195808000</v>
      </c>
      <c r="G18" s="4">
        <f t="shared" si="0"/>
        <v>0.99880637822507423</v>
      </c>
      <c r="I18" s="3">
        <v>0.99880637822507423</v>
      </c>
    </row>
    <row r="19" spans="1:9" x14ac:dyDescent="0.25">
      <c r="A19" t="s">
        <v>28</v>
      </c>
      <c r="C19">
        <v>0</v>
      </c>
      <c r="D19" t="s">
        <v>29</v>
      </c>
      <c r="E19" s="2">
        <v>222395295</v>
      </c>
      <c r="F19" s="2">
        <v>221601740</v>
      </c>
      <c r="G19" s="4">
        <f t="shared" si="0"/>
        <v>0.996431781526673</v>
      </c>
      <c r="I19" s="3">
        <v>0.996431781526673</v>
      </c>
    </row>
    <row r="20" spans="1:9" x14ac:dyDescent="0.25">
      <c r="A20" t="s">
        <v>30</v>
      </c>
      <c r="C20">
        <v>0</v>
      </c>
      <c r="D20" t="s">
        <v>31</v>
      </c>
      <c r="E20" s="2">
        <v>2562003524</v>
      </c>
      <c r="F20" s="2">
        <v>2562003522</v>
      </c>
      <c r="G20" s="4">
        <f t="shared" si="0"/>
        <v>0.999999999219361</v>
      </c>
      <c r="I20" s="3">
        <v>0.999999999219361</v>
      </c>
    </row>
    <row r="21" spans="1:9" x14ac:dyDescent="0.25">
      <c r="A21" t="s">
        <v>32</v>
      </c>
      <c r="C21">
        <v>0</v>
      </c>
      <c r="D21" t="s">
        <v>33</v>
      </c>
      <c r="E21" s="2">
        <v>100000000</v>
      </c>
      <c r="F21" s="2">
        <v>2562003522</v>
      </c>
      <c r="G21" s="4">
        <f t="shared" si="0"/>
        <v>25.620035219999998</v>
      </c>
      <c r="I21" s="3">
        <v>25.620035219999998</v>
      </c>
    </row>
    <row r="22" spans="1:9" x14ac:dyDescent="0.25">
      <c r="A22" t="s">
        <v>35</v>
      </c>
      <c r="C22">
        <v>1</v>
      </c>
      <c r="D22" t="s">
        <v>36</v>
      </c>
      <c r="E22" s="2">
        <v>939004927</v>
      </c>
      <c r="F22" s="2">
        <v>836525071</v>
      </c>
      <c r="G22" s="4">
        <f t="shared" si="0"/>
        <v>0.890863345810751</v>
      </c>
      <c r="I22" s="3">
        <v>0.890863345810751</v>
      </c>
    </row>
    <row r="23" spans="1:9" x14ac:dyDescent="0.25">
      <c r="A23" t="s">
        <v>37</v>
      </c>
      <c r="C23">
        <v>0</v>
      </c>
      <c r="D23" t="s">
        <v>38</v>
      </c>
      <c r="E23" s="2">
        <v>849769427</v>
      </c>
      <c r="F23" s="2">
        <v>837503750</v>
      </c>
      <c r="G23" s="4">
        <f t="shared" si="0"/>
        <v>0.98556587633035664</v>
      </c>
      <c r="I23" s="3">
        <v>0.98556587633035664</v>
      </c>
    </row>
    <row r="24" spans="1:9" x14ac:dyDescent="0.25">
      <c r="A24" t="s">
        <v>39</v>
      </c>
      <c r="C24" t="s">
        <v>40</v>
      </c>
      <c r="D24" t="s">
        <v>41</v>
      </c>
      <c r="E24" s="5">
        <v>0</v>
      </c>
      <c r="F24" s="2">
        <v>350000000</v>
      </c>
      <c r="G24" s="4" t="e">
        <f t="shared" si="0"/>
        <v>#DIV/0!</v>
      </c>
    </row>
    <row r="25" spans="1:9" x14ac:dyDescent="0.25">
      <c r="A25" t="s">
        <v>42</v>
      </c>
      <c r="C25" t="s">
        <v>40</v>
      </c>
      <c r="D25" t="s">
        <v>43</v>
      </c>
      <c r="E25" s="5">
        <v>164</v>
      </c>
      <c r="F25" s="2">
        <v>1933381600</v>
      </c>
      <c r="G25" s="4">
        <f t="shared" si="0"/>
        <v>11788912.195121951</v>
      </c>
    </row>
    <row r="26" spans="1:9" x14ac:dyDescent="0.25">
      <c r="A26" t="s">
        <v>44</v>
      </c>
      <c r="C26" t="s">
        <v>40</v>
      </c>
      <c r="D26" t="s">
        <v>45</v>
      </c>
      <c r="E26" s="5">
        <v>2</v>
      </c>
      <c r="F26" s="2">
        <v>2110707286</v>
      </c>
      <c r="G26" s="4">
        <f t="shared" si="0"/>
        <v>1055353643</v>
      </c>
    </row>
    <row r="27" spans="1:9" x14ac:dyDescent="0.25">
      <c r="A27" t="s">
        <v>46</v>
      </c>
      <c r="C27" t="s">
        <v>40</v>
      </c>
      <c r="D27" t="s">
        <v>47</v>
      </c>
      <c r="E27" s="5">
        <v>100</v>
      </c>
      <c r="F27" s="2">
        <v>2700000000</v>
      </c>
      <c r="G27" s="4">
        <f t="shared" si="0"/>
        <v>27000000</v>
      </c>
    </row>
    <row r="28" spans="1:9" x14ac:dyDescent="0.25">
      <c r="A28" t="s">
        <v>48</v>
      </c>
      <c r="C28" t="s">
        <v>40</v>
      </c>
      <c r="D28" t="s">
        <v>646</v>
      </c>
      <c r="E28" s="5">
        <v>96</v>
      </c>
      <c r="F28" s="2">
        <v>104199036</v>
      </c>
      <c r="G28" s="4">
        <f t="shared" si="0"/>
        <v>1085406.625</v>
      </c>
    </row>
    <row r="29" spans="1:9" x14ac:dyDescent="0.25">
      <c r="A29" t="s">
        <v>49</v>
      </c>
      <c r="C29">
        <v>9</v>
      </c>
      <c r="D29" t="s">
        <v>50</v>
      </c>
      <c r="E29" s="2">
        <v>543942430</v>
      </c>
      <c r="F29" s="2">
        <v>608379099</v>
      </c>
      <c r="G29" s="4">
        <f t="shared" si="0"/>
        <v>1.1184622957249355</v>
      </c>
      <c r="I29" s="3">
        <v>1.1184622957249355</v>
      </c>
    </row>
    <row r="30" spans="1:9" x14ac:dyDescent="0.25">
      <c r="A30" t="s">
        <v>51</v>
      </c>
      <c r="C30">
        <v>42</v>
      </c>
      <c r="D30" t="s">
        <v>52</v>
      </c>
      <c r="E30" s="2">
        <v>518834200</v>
      </c>
      <c r="F30" s="2">
        <v>829450173</v>
      </c>
      <c r="G30" s="4">
        <f t="shared" si="0"/>
        <v>1.5986806054805176</v>
      </c>
      <c r="I30" s="3">
        <v>1.5986806054805176</v>
      </c>
    </row>
    <row r="31" spans="1:9" x14ac:dyDescent="0.25">
      <c r="A31" t="s">
        <v>53</v>
      </c>
      <c r="C31">
        <v>0</v>
      </c>
      <c r="D31" t="s">
        <v>54</v>
      </c>
      <c r="E31" s="2">
        <v>250300000</v>
      </c>
      <c r="F31" s="2">
        <v>250300000</v>
      </c>
      <c r="G31" s="4">
        <f t="shared" si="0"/>
        <v>1</v>
      </c>
      <c r="I31" s="3">
        <v>1</v>
      </c>
    </row>
    <row r="32" spans="1:9" x14ac:dyDescent="0.25">
      <c r="A32" t="s">
        <v>55</v>
      </c>
      <c r="C32">
        <v>0</v>
      </c>
      <c r="D32" t="s">
        <v>56</v>
      </c>
      <c r="E32" s="2">
        <v>200000000</v>
      </c>
      <c r="F32" s="2">
        <v>200000000</v>
      </c>
      <c r="G32" s="4">
        <f t="shared" si="0"/>
        <v>1</v>
      </c>
      <c r="I32" s="3">
        <v>1</v>
      </c>
    </row>
    <row r="33" spans="1:9" x14ac:dyDescent="0.25">
      <c r="A33" t="s">
        <v>57</v>
      </c>
      <c r="C33">
        <v>0</v>
      </c>
      <c r="D33" t="s">
        <v>58</v>
      </c>
      <c r="E33" s="2">
        <v>100000000</v>
      </c>
      <c r="F33" s="2">
        <v>52624000</v>
      </c>
      <c r="G33" s="4">
        <f t="shared" si="0"/>
        <v>0.52624000000000004</v>
      </c>
      <c r="I33" s="3">
        <v>0.52624000000000004</v>
      </c>
    </row>
    <row r="34" spans="1:9" x14ac:dyDescent="0.25">
      <c r="A34" t="s">
        <v>59</v>
      </c>
      <c r="C34">
        <v>70</v>
      </c>
      <c r="D34" t="s">
        <v>60</v>
      </c>
      <c r="E34" s="2">
        <v>350000000</v>
      </c>
      <c r="F34" s="2">
        <v>313530581</v>
      </c>
      <c r="G34" s="4">
        <f t="shared" si="0"/>
        <v>0.89580166000000006</v>
      </c>
      <c r="I34" s="3">
        <v>0.89580166000000006</v>
      </c>
    </row>
    <row r="35" spans="1:9" x14ac:dyDescent="0.25">
      <c r="A35" t="s">
        <v>61</v>
      </c>
      <c r="C35">
        <v>0</v>
      </c>
      <c r="D35" t="s">
        <v>62</v>
      </c>
      <c r="E35" s="2">
        <v>348590210</v>
      </c>
      <c r="F35" s="2">
        <v>264555765</v>
      </c>
      <c r="G35" s="4">
        <f t="shared" si="0"/>
        <v>0.75893056491747146</v>
      </c>
      <c r="I35" s="3">
        <v>0.75893056491747146</v>
      </c>
    </row>
    <row r="36" spans="1:9" x14ac:dyDescent="0.25">
      <c r="A36" t="s">
        <v>63</v>
      </c>
      <c r="C36">
        <v>0</v>
      </c>
      <c r="D36" t="s">
        <v>64</v>
      </c>
      <c r="E36" s="2">
        <v>80000000</v>
      </c>
      <c r="F36" s="2">
        <v>74700000</v>
      </c>
      <c r="G36" s="4">
        <f t="shared" si="0"/>
        <v>0.93374999999999997</v>
      </c>
      <c r="I36" s="3">
        <v>0.93374999999999997</v>
      </c>
    </row>
    <row r="37" spans="1:9" x14ac:dyDescent="0.25">
      <c r="A37" t="s">
        <v>65</v>
      </c>
    </row>
    <row r="38" spans="1:9" x14ac:dyDescent="0.25">
      <c r="A38" t="s">
        <v>66</v>
      </c>
      <c r="B38">
        <v>8042834</v>
      </c>
      <c r="C38">
        <v>16</v>
      </c>
      <c r="D38" t="s">
        <v>67</v>
      </c>
      <c r="E38" s="2">
        <v>481248000</v>
      </c>
      <c r="F38" s="2">
        <v>481247997</v>
      </c>
      <c r="G38" s="4">
        <f t="shared" si="0"/>
        <v>0.99999999376620785</v>
      </c>
      <c r="I38" s="3">
        <v>0.99999999376620785</v>
      </c>
    </row>
    <row r="39" spans="1:9" x14ac:dyDescent="0.25">
      <c r="A39" t="s">
        <v>68</v>
      </c>
      <c r="B39">
        <v>8042861</v>
      </c>
      <c r="C39">
        <v>4179</v>
      </c>
      <c r="D39" t="s">
        <v>69</v>
      </c>
      <c r="E39" s="2">
        <v>3535312252</v>
      </c>
      <c r="F39" s="2">
        <v>3403245888</v>
      </c>
      <c r="G39" s="4">
        <f t="shared" si="0"/>
        <v>0.96264364939043578</v>
      </c>
      <c r="I39" s="3">
        <v>0.96264364939043578</v>
      </c>
    </row>
    <row r="40" spans="1:9" x14ac:dyDescent="0.25">
      <c r="A40" t="s">
        <v>70</v>
      </c>
      <c r="B40">
        <v>26000723</v>
      </c>
      <c r="C40">
        <v>4179</v>
      </c>
      <c r="D40" t="s">
        <v>71</v>
      </c>
      <c r="E40" s="2">
        <v>3823829220</v>
      </c>
      <c r="F40" s="2">
        <v>2531265670</v>
      </c>
      <c r="G40" s="4">
        <f t="shared" si="0"/>
        <v>0.66197142298107137</v>
      </c>
      <c r="I40" s="3">
        <v>0.66197142298107137</v>
      </c>
    </row>
    <row r="41" spans="1:9" x14ac:dyDescent="0.25">
      <c r="A41" t="s">
        <v>72</v>
      </c>
      <c r="B41">
        <v>23042766</v>
      </c>
      <c r="C41">
        <v>99</v>
      </c>
      <c r="D41" t="s">
        <v>73</v>
      </c>
      <c r="E41" s="2">
        <v>453200000</v>
      </c>
      <c r="F41" s="2">
        <v>430613650</v>
      </c>
      <c r="G41" s="4">
        <f t="shared" si="0"/>
        <v>0.9501625110326567</v>
      </c>
      <c r="I41" s="3">
        <v>0.9501625110326567</v>
      </c>
    </row>
    <row r="42" spans="1:9" x14ac:dyDescent="0.25">
      <c r="A42" t="s">
        <v>74</v>
      </c>
      <c r="B42">
        <v>8042843</v>
      </c>
      <c r="C42">
        <v>5</v>
      </c>
      <c r="D42" t="s">
        <v>75</v>
      </c>
      <c r="E42" s="2">
        <v>10317330387</v>
      </c>
      <c r="F42" s="2">
        <v>10170444278</v>
      </c>
      <c r="G42" s="4">
        <f t="shared" si="0"/>
        <v>0.98576316707032285</v>
      </c>
      <c r="I42" s="3">
        <v>0.98576316707032285</v>
      </c>
    </row>
    <row r="43" spans="1:9" x14ac:dyDescent="0.25">
      <c r="D43" s="8" t="s">
        <v>76</v>
      </c>
      <c r="G43" s="4" t="e">
        <f t="shared" si="0"/>
        <v>#DIV/0!</v>
      </c>
    </row>
    <row r="44" spans="1:9" x14ac:dyDescent="0.25">
      <c r="D44" s="8" t="s">
        <v>77</v>
      </c>
      <c r="G44" s="4" t="e">
        <f t="shared" si="0"/>
        <v>#DIV/0!</v>
      </c>
    </row>
    <row r="45" spans="1:9" x14ac:dyDescent="0.25">
      <c r="D45" s="8" t="s">
        <v>78</v>
      </c>
      <c r="G45" s="4" t="e">
        <f t="shared" si="0"/>
        <v>#DIV/0!</v>
      </c>
    </row>
    <row r="46" spans="1:9" x14ac:dyDescent="0.25">
      <c r="D46" s="8" t="s">
        <v>79</v>
      </c>
      <c r="G46" s="4" t="e">
        <f t="shared" si="0"/>
        <v>#DIV/0!</v>
      </c>
    </row>
    <row r="47" spans="1:9" x14ac:dyDescent="0.25">
      <c r="D47" s="8" t="s">
        <v>80</v>
      </c>
      <c r="G47" s="4" t="e">
        <f t="shared" si="0"/>
        <v>#DIV/0!</v>
      </c>
    </row>
    <row r="48" spans="1:9" x14ac:dyDescent="0.25">
      <c r="A48" t="s">
        <v>43</v>
      </c>
      <c r="B48">
        <v>8042833</v>
      </c>
      <c r="C48">
        <v>0</v>
      </c>
      <c r="D48" t="s">
        <v>81</v>
      </c>
      <c r="E48" s="2">
        <v>1933381600</v>
      </c>
      <c r="F48" s="2">
        <v>1933380544</v>
      </c>
      <c r="G48" s="4">
        <f t="shared" si="0"/>
        <v>0.99999945380673949</v>
      </c>
      <c r="I48" s="3">
        <v>0.99999945380673949</v>
      </c>
    </row>
    <row r="49" spans="1:9" x14ac:dyDescent="0.25">
      <c r="A49" t="s">
        <v>82</v>
      </c>
    </row>
    <row r="50" spans="1:9" x14ac:dyDescent="0.25">
      <c r="A50" t="s">
        <v>83</v>
      </c>
      <c r="B50" t="s">
        <v>84</v>
      </c>
      <c r="C50">
        <v>95</v>
      </c>
      <c r="E50" s="2">
        <v>373816888</v>
      </c>
      <c r="F50" s="2">
        <v>373816888</v>
      </c>
      <c r="G50" s="4">
        <f t="shared" si="0"/>
        <v>1</v>
      </c>
      <c r="I50" s="3">
        <v>1</v>
      </c>
    </row>
    <row r="51" spans="1:9" x14ac:dyDescent="0.25">
      <c r="A51" t="s">
        <v>85</v>
      </c>
      <c r="B51" t="s">
        <v>86</v>
      </c>
      <c r="C51">
        <v>0</v>
      </c>
      <c r="E51" s="2">
        <v>742816694</v>
      </c>
      <c r="F51" s="2">
        <v>538453748</v>
      </c>
      <c r="G51" s="4">
        <f t="shared" si="0"/>
        <v>0.72488105389833901</v>
      </c>
      <c r="I51" s="3">
        <v>0.72488105389833901</v>
      </c>
    </row>
    <row r="52" spans="1:9" x14ac:dyDescent="0.25">
      <c r="A52" t="s">
        <v>87</v>
      </c>
      <c r="B52" t="s">
        <v>88</v>
      </c>
      <c r="C52">
        <v>0</v>
      </c>
      <c r="E52" s="2">
        <v>550000000</v>
      </c>
      <c r="F52" s="2">
        <v>550000000</v>
      </c>
      <c r="G52" s="4">
        <f t="shared" si="0"/>
        <v>1</v>
      </c>
      <c r="I52" s="3">
        <v>1</v>
      </c>
    </row>
    <row r="53" spans="1:9" x14ac:dyDescent="0.25">
      <c r="A53" t="s">
        <v>89</v>
      </c>
      <c r="B53" t="s">
        <v>90</v>
      </c>
      <c r="C53">
        <v>3</v>
      </c>
      <c r="E53" s="2">
        <v>120000000</v>
      </c>
      <c r="F53" s="2">
        <v>120000000</v>
      </c>
      <c r="G53" s="4">
        <f t="shared" si="0"/>
        <v>1</v>
      </c>
      <c r="I53" s="3">
        <v>1</v>
      </c>
    </row>
    <row r="54" spans="1:9" x14ac:dyDescent="0.25">
      <c r="A54" t="s">
        <v>91</v>
      </c>
      <c r="B54" t="s">
        <v>90</v>
      </c>
      <c r="C54">
        <v>3</v>
      </c>
      <c r="E54" s="2">
        <v>40000000</v>
      </c>
      <c r="F54" s="2">
        <v>40000000</v>
      </c>
      <c r="G54" s="4">
        <f t="shared" si="0"/>
        <v>1</v>
      </c>
      <c r="I54" s="3">
        <v>1</v>
      </c>
    </row>
    <row r="55" spans="1:9" x14ac:dyDescent="0.25">
      <c r="A55" t="s">
        <v>92</v>
      </c>
      <c r="B55" t="s">
        <v>93</v>
      </c>
      <c r="C55">
        <v>0</v>
      </c>
      <c r="E55" s="2">
        <v>250000000</v>
      </c>
      <c r="F55" s="2">
        <v>250000000</v>
      </c>
      <c r="G55" s="4">
        <f t="shared" si="0"/>
        <v>1</v>
      </c>
      <c r="I55" s="3">
        <v>1</v>
      </c>
    </row>
    <row r="56" spans="1:9" x14ac:dyDescent="0.25">
      <c r="A56" t="s">
        <v>94</v>
      </c>
      <c r="B56" t="s">
        <v>95</v>
      </c>
      <c r="C56">
        <v>0</v>
      </c>
      <c r="E56" s="2">
        <v>255100000</v>
      </c>
      <c r="F56" s="2">
        <v>255099999</v>
      </c>
      <c r="G56" s="4">
        <f t="shared" si="0"/>
        <v>0.99999999607996859</v>
      </c>
      <c r="I56" s="3">
        <v>0.99999999607996859</v>
      </c>
    </row>
    <row r="57" spans="1:9" x14ac:dyDescent="0.25">
      <c r="A57" t="s">
        <v>96</v>
      </c>
      <c r="B57" t="s">
        <v>97</v>
      </c>
      <c r="C57">
        <v>0</v>
      </c>
      <c r="E57" s="2">
        <v>2000000</v>
      </c>
      <c r="F57" s="2">
        <v>2000000</v>
      </c>
      <c r="G57" s="4">
        <f t="shared" si="0"/>
        <v>1</v>
      </c>
      <c r="I57" s="3">
        <v>1</v>
      </c>
    </row>
    <row r="58" spans="1:9" x14ac:dyDescent="0.25">
      <c r="A58" t="s">
        <v>98</v>
      </c>
    </row>
    <row r="59" spans="1:9" x14ac:dyDescent="0.25">
      <c r="A59" t="s">
        <v>99</v>
      </c>
      <c r="B59" t="s">
        <v>100</v>
      </c>
      <c r="C59">
        <v>30</v>
      </c>
      <c r="E59" s="2">
        <v>300000000</v>
      </c>
      <c r="F59" s="2">
        <v>298677747</v>
      </c>
      <c r="G59" s="4">
        <f t="shared" si="0"/>
        <v>0.99559249000000005</v>
      </c>
      <c r="I59" s="3">
        <v>0.99559249000000005</v>
      </c>
    </row>
    <row r="60" spans="1:9" x14ac:dyDescent="0.25">
      <c r="A60" t="s">
        <v>101</v>
      </c>
      <c r="B60" t="s">
        <v>102</v>
      </c>
      <c r="C60">
        <v>1511</v>
      </c>
      <c r="E60" s="2">
        <v>1138423034</v>
      </c>
      <c r="F60" s="2">
        <v>1113583989</v>
      </c>
      <c r="G60" s="4">
        <f t="shared" si="0"/>
        <v>0.97818118198757387</v>
      </c>
      <c r="I60" s="3">
        <v>0.97818118198757387</v>
      </c>
    </row>
    <row r="61" spans="1:9" x14ac:dyDescent="0.25">
      <c r="A61" t="s">
        <v>103</v>
      </c>
      <c r="B61" t="s">
        <v>102</v>
      </c>
      <c r="C61">
        <v>1511</v>
      </c>
      <c r="E61" s="2">
        <v>1138423034</v>
      </c>
      <c r="F61" s="2">
        <v>1113583989</v>
      </c>
      <c r="G61" s="4">
        <f t="shared" si="0"/>
        <v>0.97818118198757387</v>
      </c>
      <c r="I61" s="3">
        <v>0.97818118198757387</v>
      </c>
    </row>
    <row r="62" spans="1:9" x14ac:dyDescent="0.25">
      <c r="A62" t="s">
        <v>104</v>
      </c>
      <c r="B62" t="s">
        <v>102</v>
      </c>
      <c r="C62">
        <v>1511</v>
      </c>
      <c r="E62" s="2">
        <v>1138423034</v>
      </c>
      <c r="F62" s="2">
        <v>1113583989</v>
      </c>
      <c r="G62" s="4">
        <f t="shared" si="0"/>
        <v>0.97818118198757387</v>
      </c>
      <c r="I62" s="3">
        <v>0.97818118198757387</v>
      </c>
    </row>
    <row r="63" spans="1:9" x14ac:dyDescent="0.25">
      <c r="A63" t="s">
        <v>105</v>
      </c>
      <c r="B63" t="s">
        <v>106</v>
      </c>
      <c r="C63">
        <v>64</v>
      </c>
      <c r="E63" s="2">
        <v>1010849844</v>
      </c>
      <c r="F63" s="2">
        <v>644446300</v>
      </c>
      <c r="G63" s="4">
        <f t="shared" si="0"/>
        <v>0.63752920755261056</v>
      </c>
      <c r="I63" s="3">
        <v>0.63752920755261056</v>
      </c>
    </row>
    <row r="64" spans="1:9" x14ac:dyDescent="0.25">
      <c r="A64" t="s">
        <v>107</v>
      </c>
      <c r="B64" t="s">
        <v>102</v>
      </c>
      <c r="C64">
        <v>1511</v>
      </c>
      <c r="E64" s="2">
        <v>1138423034</v>
      </c>
      <c r="F64" s="2">
        <v>1113583989</v>
      </c>
      <c r="G64" s="4">
        <f t="shared" si="0"/>
        <v>0.97818118198757387</v>
      </c>
      <c r="I64" s="3">
        <v>0.97818118198757387</v>
      </c>
    </row>
    <row r="65" spans="1:9" x14ac:dyDescent="0.25">
      <c r="A65" t="s">
        <v>108</v>
      </c>
      <c r="B65" t="s">
        <v>109</v>
      </c>
      <c r="C65">
        <v>1</v>
      </c>
      <c r="E65" s="2">
        <v>73251860</v>
      </c>
      <c r="F65" s="2">
        <v>62000000</v>
      </c>
      <c r="G65" s="4">
        <f t="shared" si="0"/>
        <v>0.84639489017753267</v>
      </c>
      <c r="I65" s="3">
        <v>0.84639489017753267</v>
      </c>
    </row>
    <row r="66" spans="1:9" x14ac:dyDescent="0.25">
      <c r="A66" t="s">
        <v>110</v>
      </c>
      <c r="B66" t="s">
        <v>111</v>
      </c>
      <c r="C66">
        <v>1</v>
      </c>
      <c r="E66" s="2">
        <v>80000000</v>
      </c>
      <c r="F66" s="2">
        <v>61900000</v>
      </c>
      <c r="G66" s="4">
        <f t="shared" si="0"/>
        <v>0.77375000000000005</v>
      </c>
      <c r="I66" s="3">
        <v>0.77375000000000005</v>
      </c>
    </row>
    <row r="67" spans="1:9" x14ac:dyDescent="0.25">
      <c r="A67" t="s">
        <v>112</v>
      </c>
      <c r="B67" t="s">
        <v>113</v>
      </c>
      <c r="C67">
        <v>0</v>
      </c>
      <c r="E67" s="2">
        <v>129000000</v>
      </c>
      <c r="F67" s="2">
        <v>129000000</v>
      </c>
      <c r="G67" s="4">
        <f t="shared" si="0"/>
        <v>1</v>
      </c>
      <c r="I67" s="3">
        <v>1</v>
      </c>
    </row>
    <row r="68" spans="1:9" x14ac:dyDescent="0.25">
      <c r="A68" t="s">
        <v>114</v>
      </c>
      <c r="B68" t="s">
        <v>115</v>
      </c>
      <c r="C68">
        <v>22212</v>
      </c>
      <c r="E68" s="2">
        <v>56300000</v>
      </c>
      <c r="F68" s="2">
        <v>56300000</v>
      </c>
      <c r="G68" s="4">
        <f t="shared" si="0"/>
        <v>1</v>
      </c>
      <c r="I68" s="3">
        <v>1</v>
      </c>
    </row>
    <row r="69" spans="1:9" x14ac:dyDescent="0.25">
      <c r="A69" t="s">
        <v>116</v>
      </c>
      <c r="B69" t="s">
        <v>117</v>
      </c>
      <c r="C69">
        <v>22212</v>
      </c>
      <c r="E69" s="2">
        <v>130000000</v>
      </c>
      <c r="F69" s="2">
        <v>130000000</v>
      </c>
      <c r="G69" s="4">
        <f t="shared" ref="G69:G132" si="1">F69/E69</f>
        <v>1</v>
      </c>
      <c r="I69" s="3">
        <v>1</v>
      </c>
    </row>
    <row r="70" spans="1:9" x14ac:dyDescent="0.25">
      <c r="A70" t="s">
        <v>118</v>
      </c>
      <c r="B70" t="s">
        <v>119</v>
      </c>
      <c r="C70">
        <v>0</v>
      </c>
      <c r="E70" s="2">
        <v>1874000000</v>
      </c>
      <c r="F70" s="2">
        <v>1842396638</v>
      </c>
      <c r="G70" s="4">
        <f t="shared" si="1"/>
        <v>0.98313587940234792</v>
      </c>
      <c r="I70" s="3">
        <v>0.98313587940234792</v>
      </c>
    </row>
    <row r="71" spans="1:9" x14ac:dyDescent="0.25">
      <c r="A71" t="s">
        <v>120</v>
      </c>
      <c r="B71" t="s">
        <v>121</v>
      </c>
      <c r="C71">
        <v>7480</v>
      </c>
      <c r="E71" s="2">
        <v>80000000</v>
      </c>
      <c r="F71" s="2">
        <v>80000000</v>
      </c>
      <c r="G71" s="4">
        <f t="shared" si="1"/>
        <v>1</v>
      </c>
      <c r="I71" s="3">
        <v>1</v>
      </c>
    </row>
    <row r="72" spans="1:9" x14ac:dyDescent="0.25">
      <c r="A72" t="s">
        <v>122</v>
      </c>
      <c r="B72" t="s">
        <v>123</v>
      </c>
      <c r="C72">
        <v>0</v>
      </c>
      <c r="E72" s="2">
        <v>500000000</v>
      </c>
      <c r="F72" s="2">
        <v>342774666</v>
      </c>
      <c r="G72" s="4">
        <f t="shared" si="1"/>
        <v>0.68554933200000001</v>
      </c>
      <c r="I72" s="3">
        <v>0.68554933200000001</v>
      </c>
    </row>
    <row r="73" spans="1:9" x14ac:dyDescent="0.25">
      <c r="A73" t="s">
        <v>124</v>
      </c>
      <c r="B73" t="s">
        <v>125</v>
      </c>
      <c r="C73">
        <v>0</v>
      </c>
      <c r="E73" s="2">
        <v>300000000</v>
      </c>
      <c r="F73" s="2">
        <v>300000000</v>
      </c>
      <c r="G73" s="4">
        <f t="shared" si="1"/>
        <v>1</v>
      </c>
      <c r="I73" s="3">
        <v>1</v>
      </c>
    </row>
    <row r="74" spans="1:9" x14ac:dyDescent="0.25">
      <c r="A74" t="s">
        <v>126</v>
      </c>
      <c r="B74" t="s">
        <v>127</v>
      </c>
      <c r="C74">
        <v>22212</v>
      </c>
      <c r="E74" s="2">
        <v>200000000</v>
      </c>
      <c r="F74" s="2">
        <v>300000000</v>
      </c>
      <c r="G74" s="4">
        <f t="shared" si="1"/>
        <v>1.5</v>
      </c>
      <c r="I74" s="3">
        <v>1.5</v>
      </c>
    </row>
    <row r="75" spans="1:9" x14ac:dyDescent="0.25">
      <c r="A75" t="s">
        <v>128</v>
      </c>
    </row>
    <row r="76" spans="1:9" x14ac:dyDescent="0.25">
      <c r="A76" t="s">
        <v>743</v>
      </c>
      <c r="B76" t="s">
        <v>129</v>
      </c>
      <c r="D76" t="s">
        <v>130</v>
      </c>
      <c r="E76" s="2">
        <v>175500000</v>
      </c>
      <c r="F76" s="2">
        <v>175500000</v>
      </c>
      <c r="G76" s="4">
        <f t="shared" si="1"/>
        <v>1</v>
      </c>
      <c r="I76" s="3">
        <v>1</v>
      </c>
    </row>
    <row r="77" spans="1:9" x14ac:dyDescent="0.25">
      <c r="A77" t="s">
        <v>131</v>
      </c>
      <c r="B77" t="s">
        <v>132</v>
      </c>
      <c r="D77" t="s">
        <v>133</v>
      </c>
      <c r="E77" s="2">
        <v>200000000</v>
      </c>
      <c r="F77" s="2">
        <v>198348115</v>
      </c>
      <c r="G77" s="4">
        <f t="shared" si="1"/>
        <v>0.99174057500000001</v>
      </c>
      <c r="I77" s="3">
        <v>0.99174057500000001</v>
      </c>
    </row>
    <row r="78" spans="1:9" x14ac:dyDescent="0.25">
      <c r="A78" t="s">
        <v>134</v>
      </c>
      <c r="B78" t="s">
        <v>135</v>
      </c>
      <c r="D78" t="s">
        <v>744</v>
      </c>
      <c r="E78" s="2">
        <v>120000000</v>
      </c>
      <c r="F78" s="2">
        <v>119007801</v>
      </c>
      <c r="G78" s="4">
        <f t="shared" si="1"/>
        <v>0.99173167500000003</v>
      </c>
      <c r="I78" s="3">
        <v>0.99173167500000003</v>
      </c>
    </row>
    <row r="79" spans="1:9" x14ac:dyDescent="0.25">
      <c r="A79" t="s">
        <v>745</v>
      </c>
      <c r="B79" t="s">
        <v>136</v>
      </c>
      <c r="D79" t="s">
        <v>137</v>
      </c>
      <c r="E79" s="2">
        <v>35000000</v>
      </c>
      <c r="F79" s="2">
        <v>34712340</v>
      </c>
      <c r="G79" s="4">
        <f t="shared" si="1"/>
        <v>0.99178114285714281</v>
      </c>
      <c r="I79" s="3">
        <v>0.99178114285714281</v>
      </c>
    </row>
    <row r="80" spans="1:9" x14ac:dyDescent="0.25">
      <c r="A80" t="s">
        <v>138</v>
      </c>
      <c r="B80" t="s">
        <v>139</v>
      </c>
      <c r="D80" t="s">
        <v>746</v>
      </c>
      <c r="E80" s="2">
        <v>717183128</v>
      </c>
      <c r="F80" s="2">
        <v>708929421</v>
      </c>
      <c r="G80" s="4">
        <f t="shared" si="1"/>
        <v>0.98849149306814144</v>
      </c>
      <c r="I80" s="3">
        <v>0.98849149306814144</v>
      </c>
    </row>
    <row r="81" spans="1:9" x14ac:dyDescent="0.25">
      <c r="A81" t="s">
        <v>140</v>
      </c>
      <c r="B81" t="s">
        <v>141</v>
      </c>
      <c r="D81" t="s">
        <v>142</v>
      </c>
      <c r="E81" s="2">
        <v>1252451072</v>
      </c>
      <c r="F81" s="2">
        <v>1153230179</v>
      </c>
      <c r="G81" s="4">
        <f t="shared" si="1"/>
        <v>0.92077862743048533</v>
      </c>
      <c r="I81" s="3">
        <v>0.92077862743048533</v>
      </c>
    </row>
    <row r="82" spans="1:9" x14ac:dyDescent="0.25">
      <c r="A82" t="s">
        <v>143</v>
      </c>
      <c r="B82" t="s">
        <v>141</v>
      </c>
      <c r="D82" t="s">
        <v>144</v>
      </c>
      <c r="E82" s="2">
        <v>2165680000</v>
      </c>
      <c r="F82" s="2">
        <v>2055550185</v>
      </c>
      <c r="G82" s="4">
        <f t="shared" si="1"/>
        <v>0.94914769725905956</v>
      </c>
      <c r="I82" s="3">
        <v>0.94914769725905956</v>
      </c>
    </row>
    <row r="83" spans="1:9" x14ac:dyDescent="0.25">
      <c r="A83" t="s">
        <v>145</v>
      </c>
    </row>
    <row r="84" spans="1:9" x14ac:dyDescent="0.25">
      <c r="A84" t="s">
        <v>146</v>
      </c>
      <c r="B84" t="s">
        <v>147</v>
      </c>
      <c r="D84" t="s">
        <v>148</v>
      </c>
      <c r="E84" s="2">
        <v>135926162</v>
      </c>
      <c r="F84" s="2">
        <v>126446162</v>
      </c>
      <c r="G84" s="4">
        <f t="shared" si="1"/>
        <v>0.93025625192006822</v>
      </c>
      <c r="I84" s="3">
        <v>0.93025625192006822</v>
      </c>
    </row>
    <row r="85" spans="1:9" x14ac:dyDescent="0.25">
      <c r="A85" t="s">
        <v>149</v>
      </c>
      <c r="B85" t="s">
        <v>150</v>
      </c>
      <c r="D85" t="s">
        <v>151</v>
      </c>
      <c r="E85" s="2">
        <v>9800000000</v>
      </c>
      <c r="F85" s="2">
        <v>9732133419</v>
      </c>
      <c r="G85" s="4">
        <f t="shared" si="1"/>
        <v>0.99307483867346935</v>
      </c>
      <c r="I85" s="3">
        <v>0.99307483867346935</v>
      </c>
    </row>
    <row r="86" spans="1:9" x14ac:dyDescent="0.25">
      <c r="A86" t="s">
        <v>152</v>
      </c>
    </row>
    <row r="87" spans="1:9" x14ac:dyDescent="0.25">
      <c r="A87" t="s">
        <v>153</v>
      </c>
      <c r="B87" t="s">
        <v>154</v>
      </c>
      <c r="D87" t="s">
        <v>155</v>
      </c>
      <c r="E87" s="2">
        <v>693014000</v>
      </c>
      <c r="F87" s="2">
        <v>660227212</v>
      </c>
      <c r="G87" s="4">
        <f t="shared" si="1"/>
        <v>0.95268957337081217</v>
      </c>
      <c r="I87" s="3">
        <v>0.95268957337081217</v>
      </c>
    </row>
    <row r="88" spans="1:9" x14ac:dyDescent="0.25">
      <c r="A88" t="s">
        <v>156</v>
      </c>
      <c r="B88" t="s">
        <v>157</v>
      </c>
      <c r="D88" t="s">
        <v>158</v>
      </c>
      <c r="E88" s="2">
        <v>660977055</v>
      </c>
      <c r="F88" s="2">
        <v>581431407</v>
      </c>
      <c r="G88" s="4">
        <f t="shared" si="1"/>
        <v>0.87965444882197918</v>
      </c>
      <c r="I88" s="3">
        <v>0.87965444882197918</v>
      </c>
    </row>
    <row r="89" spans="1:9" x14ac:dyDescent="0.25">
      <c r="A89" t="s">
        <v>159</v>
      </c>
      <c r="B89" t="s">
        <v>160</v>
      </c>
      <c r="D89" t="s">
        <v>161</v>
      </c>
      <c r="E89" s="2">
        <v>614465810</v>
      </c>
      <c r="F89" s="2">
        <v>609410810</v>
      </c>
      <c r="G89" s="4">
        <f t="shared" si="1"/>
        <v>0.99177334211646373</v>
      </c>
      <c r="I89" s="3">
        <v>0.99177334211646373</v>
      </c>
    </row>
    <row r="90" spans="1:9" x14ac:dyDescent="0.25">
      <c r="A90" t="s">
        <v>747</v>
      </c>
      <c r="B90" t="s">
        <v>162</v>
      </c>
      <c r="D90" t="s">
        <v>163</v>
      </c>
      <c r="E90" s="2">
        <v>309948015</v>
      </c>
      <c r="F90" s="2">
        <v>298377370</v>
      </c>
      <c r="G90" s="4">
        <f t="shared" si="1"/>
        <v>0.96266907855499573</v>
      </c>
      <c r="I90" s="3">
        <v>0.96266907855499573</v>
      </c>
    </row>
    <row r="91" spans="1:9" x14ac:dyDescent="0.25">
      <c r="A91" t="s">
        <v>164</v>
      </c>
      <c r="B91" t="s">
        <v>165</v>
      </c>
      <c r="D91" t="s">
        <v>166</v>
      </c>
      <c r="E91" s="2">
        <v>1190442625</v>
      </c>
      <c r="F91" s="2">
        <v>931182750</v>
      </c>
      <c r="G91" s="4">
        <f t="shared" si="1"/>
        <v>0.78221556456784302</v>
      </c>
      <c r="I91" s="3">
        <v>0.78221556456784302</v>
      </c>
    </row>
    <row r="92" spans="1:9" x14ac:dyDescent="0.25">
      <c r="A92" t="s">
        <v>167</v>
      </c>
      <c r="B92" t="s">
        <v>168</v>
      </c>
      <c r="D92" t="s">
        <v>169</v>
      </c>
      <c r="E92" s="2">
        <v>124440000</v>
      </c>
      <c r="F92" s="2">
        <v>101227996</v>
      </c>
      <c r="G92" s="4">
        <f t="shared" si="1"/>
        <v>0.81346830601092901</v>
      </c>
      <c r="I92" s="3">
        <v>0.81346830601092901</v>
      </c>
    </row>
    <row r="93" spans="1:9" x14ac:dyDescent="0.25">
      <c r="A93" t="s">
        <v>170</v>
      </c>
      <c r="B93" t="s">
        <v>171</v>
      </c>
      <c r="D93" t="s">
        <v>172</v>
      </c>
      <c r="E93" s="2">
        <v>162387970</v>
      </c>
      <c r="F93" s="2">
        <v>160766663</v>
      </c>
      <c r="G93" s="4">
        <f t="shared" si="1"/>
        <v>0.99001584292235445</v>
      </c>
      <c r="I93" s="3">
        <v>0.99001584292235445</v>
      </c>
    </row>
    <row r="94" spans="1:9" x14ac:dyDescent="0.25">
      <c r="A94" t="s">
        <v>173</v>
      </c>
      <c r="B94" t="s">
        <v>174</v>
      </c>
      <c r="D94" t="s">
        <v>175</v>
      </c>
      <c r="E94" s="2">
        <v>551847715</v>
      </c>
      <c r="F94" s="2">
        <v>541383604</v>
      </c>
      <c r="G94" s="4">
        <f t="shared" si="1"/>
        <v>0.98103804597614397</v>
      </c>
      <c r="I94" s="3">
        <v>0.98103804597614397</v>
      </c>
    </row>
    <row r="95" spans="1:9" x14ac:dyDescent="0.25">
      <c r="A95" t="s">
        <v>176</v>
      </c>
      <c r="B95" t="s">
        <v>174</v>
      </c>
      <c r="D95" t="s">
        <v>177</v>
      </c>
      <c r="E95" s="2">
        <v>220000000</v>
      </c>
      <c r="F95" s="2">
        <v>220000000</v>
      </c>
      <c r="G95" s="4">
        <f t="shared" si="1"/>
        <v>1</v>
      </c>
      <c r="I95" s="3">
        <v>1</v>
      </c>
    </row>
    <row r="96" spans="1:9" x14ac:dyDescent="0.25">
      <c r="A96" t="s">
        <v>178</v>
      </c>
    </row>
    <row r="97" spans="1:9" x14ac:dyDescent="0.25">
      <c r="A97" t="s">
        <v>179</v>
      </c>
      <c r="B97" t="s">
        <v>180</v>
      </c>
      <c r="D97" t="s">
        <v>181</v>
      </c>
      <c r="E97" s="2">
        <v>163524181</v>
      </c>
      <c r="F97" s="2">
        <v>134715000</v>
      </c>
      <c r="G97" s="4">
        <f t="shared" si="1"/>
        <v>0.82382311396502272</v>
      </c>
      <c r="I97" s="3">
        <v>0.82382311396502272</v>
      </c>
    </row>
    <row r="98" spans="1:9" x14ac:dyDescent="0.25">
      <c r="A98" t="s">
        <v>182</v>
      </c>
      <c r="B98" t="s">
        <v>183</v>
      </c>
      <c r="D98" t="s">
        <v>184</v>
      </c>
      <c r="E98" s="2">
        <v>3204786000</v>
      </c>
      <c r="F98" s="2">
        <v>3025348240</v>
      </c>
      <c r="G98" s="4">
        <f t="shared" si="1"/>
        <v>0.94400944087998384</v>
      </c>
      <c r="I98" s="3">
        <v>0.94400944087998384</v>
      </c>
    </row>
    <row r="99" spans="1:9" x14ac:dyDescent="0.25">
      <c r="A99" t="s">
        <v>185</v>
      </c>
    </row>
    <row r="100" spans="1:9" x14ac:dyDescent="0.25">
      <c r="A100" t="s">
        <v>186</v>
      </c>
      <c r="B100" t="s">
        <v>188</v>
      </c>
      <c r="C100">
        <v>0</v>
      </c>
      <c r="D100" t="s">
        <v>190</v>
      </c>
      <c r="E100" s="2">
        <v>25800000</v>
      </c>
      <c r="F100" s="2">
        <v>25800000</v>
      </c>
      <c r="G100" s="4">
        <f t="shared" si="1"/>
        <v>1</v>
      </c>
      <c r="I100" s="3">
        <v>1</v>
      </c>
    </row>
    <row r="101" spans="1:9" x14ac:dyDescent="0.25">
      <c r="A101" t="s">
        <v>187</v>
      </c>
      <c r="B101" t="s">
        <v>189</v>
      </c>
      <c r="C101">
        <v>0</v>
      </c>
      <c r="D101" t="s">
        <v>191</v>
      </c>
      <c r="E101" s="2">
        <v>21600000</v>
      </c>
      <c r="F101" s="2">
        <v>21600000</v>
      </c>
      <c r="G101" s="4">
        <f t="shared" si="1"/>
        <v>1</v>
      </c>
      <c r="I101" s="3">
        <v>1</v>
      </c>
    </row>
    <row r="102" spans="1:9" x14ac:dyDescent="0.25">
      <c r="A102" t="s">
        <v>215</v>
      </c>
    </row>
    <row r="103" spans="1:9" x14ac:dyDescent="0.25">
      <c r="A103" t="s">
        <v>192</v>
      </c>
      <c r="B103" t="s">
        <v>199</v>
      </c>
      <c r="C103">
        <v>1</v>
      </c>
      <c r="D103" t="s">
        <v>207</v>
      </c>
      <c r="E103" s="2">
        <v>111340078</v>
      </c>
      <c r="F103" s="2">
        <v>111340078</v>
      </c>
      <c r="G103" s="4">
        <f t="shared" si="1"/>
        <v>1</v>
      </c>
      <c r="I103" s="3">
        <v>1</v>
      </c>
    </row>
    <row r="104" spans="1:9" x14ac:dyDescent="0.25">
      <c r="A104" t="s">
        <v>193</v>
      </c>
      <c r="B104" t="s">
        <v>200</v>
      </c>
      <c r="D104" t="s">
        <v>208</v>
      </c>
      <c r="E104" s="2">
        <v>378383000</v>
      </c>
      <c r="F104" s="2">
        <v>378383000</v>
      </c>
      <c r="G104" s="4">
        <f t="shared" si="1"/>
        <v>1</v>
      </c>
      <c r="I104" s="3">
        <v>1</v>
      </c>
    </row>
    <row r="105" spans="1:9" x14ac:dyDescent="0.25">
      <c r="A105" t="s">
        <v>193</v>
      </c>
      <c r="B105" t="s">
        <v>201</v>
      </c>
      <c r="D105" t="s">
        <v>209</v>
      </c>
      <c r="E105" s="2">
        <v>324043783</v>
      </c>
      <c r="F105" s="2">
        <v>324043783</v>
      </c>
      <c r="G105" s="4">
        <f t="shared" si="1"/>
        <v>1</v>
      </c>
      <c r="I105" s="3">
        <v>1</v>
      </c>
    </row>
    <row r="106" spans="1:9" x14ac:dyDescent="0.25">
      <c r="A106" t="s">
        <v>194</v>
      </c>
      <c r="B106" t="s">
        <v>202</v>
      </c>
      <c r="C106">
        <v>1</v>
      </c>
      <c r="D106" t="s">
        <v>210</v>
      </c>
      <c r="E106" s="2">
        <v>1819916294</v>
      </c>
      <c r="F106" s="2">
        <v>1819047161</v>
      </c>
      <c r="G106" s="4">
        <f t="shared" si="1"/>
        <v>0.99952243243116978</v>
      </c>
      <c r="I106" s="3">
        <v>0.99952243243116978</v>
      </c>
    </row>
    <row r="107" spans="1:9" x14ac:dyDescent="0.25">
      <c r="A107" t="s">
        <v>195</v>
      </c>
      <c r="B107" t="s">
        <v>203</v>
      </c>
      <c r="D107" t="s">
        <v>211</v>
      </c>
      <c r="E107" s="2">
        <v>132084372</v>
      </c>
      <c r="F107" s="2">
        <v>132084372</v>
      </c>
      <c r="G107" s="4">
        <f t="shared" si="1"/>
        <v>1</v>
      </c>
      <c r="I107" s="3">
        <v>1</v>
      </c>
    </row>
    <row r="108" spans="1:9" x14ac:dyDescent="0.25">
      <c r="A108" t="s">
        <v>196</v>
      </c>
      <c r="B108" t="s">
        <v>204</v>
      </c>
      <c r="D108" t="s">
        <v>212</v>
      </c>
      <c r="E108" s="2">
        <v>116322500</v>
      </c>
      <c r="F108" s="2">
        <v>116322500</v>
      </c>
      <c r="G108" s="4">
        <f t="shared" si="1"/>
        <v>1</v>
      </c>
      <c r="I108" s="3">
        <v>1</v>
      </c>
    </row>
    <row r="109" spans="1:9" x14ac:dyDescent="0.25">
      <c r="A109" t="s">
        <v>197</v>
      </c>
      <c r="B109" t="s">
        <v>205</v>
      </c>
      <c r="D109" t="s">
        <v>213</v>
      </c>
      <c r="E109" s="2">
        <v>82610500</v>
      </c>
      <c r="F109" s="2">
        <v>82610500</v>
      </c>
      <c r="G109" s="4">
        <f t="shared" si="1"/>
        <v>1</v>
      </c>
      <c r="I109" s="3">
        <v>1</v>
      </c>
    </row>
    <row r="110" spans="1:9" x14ac:dyDescent="0.25">
      <c r="A110" t="s">
        <v>198</v>
      </c>
      <c r="B110" t="s">
        <v>206</v>
      </c>
      <c r="D110" t="s">
        <v>214</v>
      </c>
      <c r="E110" s="2">
        <v>80148769</v>
      </c>
      <c r="F110" s="2">
        <v>80148769</v>
      </c>
      <c r="G110" s="4">
        <f t="shared" si="1"/>
        <v>1</v>
      </c>
      <c r="I110" s="3">
        <v>1</v>
      </c>
    </row>
    <row r="111" spans="1:9" x14ac:dyDescent="0.25">
      <c r="A111" t="s">
        <v>216</v>
      </c>
    </row>
    <row r="112" spans="1:9" x14ac:dyDescent="0.25">
      <c r="A112" t="s">
        <v>217</v>
      </c>
      <c r="B112" t="s">
        <v>223</v>
      </c>
      <c r="D112" t="s">
        <v>227</v>
      </c>
      <c r="E112" s="2">
        <v>1833561919</v>
      </c>
      <c r="F112" s="2">
        <v>1833561919</v>
      </c>
      <c r="G112" s="4">
        <f t="shared" si="1"/>
        <v>1</v>
      </c>
      <c r="I112" s="3">
        <v>1</v>
      </c>
    </row>
    <row r="113" spans="1:9" x14ac:dyDescent="0.25">
      <c r="A113" t="s">
        <v>218</v>
      </c>
      <c r="B113" t="s">
        <v>223</v>
      </c>
      <c r="D113" t="s">
        <v>227</v>
      </c>
      <c r="E113" s="2">
        <v>1519941551</v>
      </c>
      <c r="F113" s="2">
        <v>1519941551</v>
      </c>
      <c r="G113" s="4">
        <f t="shared" si="1"/>
        <v>1</v>
      </c>
      <c r="I113" s="3">
        <v>1</v>
      </c>
    </row>
    <row r="114" spans="1:9" x14ac:dyDescent="0.25">
      <c r="A114" t="s">
        <v>219</v>
      </c>
      <c r="B114" t="s">
        <v>224</v>
      </c>
      <c r="D114" t="s">
        <v>228</v>
      </c>
      <c r="E114" s="2">
        <v>1602659187</v>
      </c>
      <c r="F114" s="2">
        <v>1602659187</v>
      </c>
      <c r="G114" s="4">
        <f t="shared" si="1"/>
        <v>1</v>
      </c>
      <c r="I114" s="3">
        <v>1</v>
      </c>
    </row>
    <row r="115" spans="1:9" x14ac:dyDescent="0.25">
      <c r="A115" t="s">
        <v>220</v>
      </c>
      <c r="B115" t="s">
        <v>225</v>
      </c>
      <c r="D115" t="s">
        <v>229</v>
      </c>
      <c r="E115" s="2">
        <v>2392795328</v>
      </c>
      <c r="F115" s="2">
        <v>2392795328</v>
      </c>
      <c r="G115" s="4">
        <f t="shared" si="1"/>
        <v>1</v>
      </c>
      <c r="I115" s="3">
        <v>1</v>
      </c>
    </row>
    <row r="116" spans="1:9" x14ac:dyDescent="0.25">
      <c r="A116" t="s">
        <v>221</v>
      </c>
    </row>
    <row r="117" spans="1:9" x14ac:dyDescent="0.25">
      <c r="A117" t="s">
        <v>222</v>
      </c>
      <c r="B117" t="s">
        <v>226</v>
      </c>
      <c r="D117" t="s">
        <v>230</v>
      </c>
      <c r="E117" s="2">
        <v>3276979852</v>
      </c>
      <c r="F117" s="2">
        <v>3276979852</v>
      </c>
      <c r="G117" s="4">
        <f t="shared" si="1"/>
        <v>1</v>
      </c>
      <c r="I117" s="3">
        <v>1</v>
      </c>
    </row>
    <row r="118" spans="1:9" x14ac:dyDescent="0.25">
      <c r="A118" t="s">
        <v>231</v>
      </c>
    </row>
    <row r="119" spans="1:9" x14ac:dyDescent="0.25">
      <c r="A119" t="s">
        <v>232</v>
      </c>
      <c r="B119" t="s">
        <v>240</v>
      </c>
      <c r="D119" t="s">
        <v>249</v>
      </c>
      <c r="E119" s="2">
        <v>709887228</v>
      </c>
      <c r="F119" s="2">
        <v>837233904</v>
      </c>
      <c r="G119" s="4">
        <f t="shared" si="1"/>
        <v>1.1793900086902254</v>
      </c>
      <c r="I119" s="3">
        <v>1.1793900086902254</v>
      </c>
    </row>
    <row r="120" spans="1:9" x14ac:dyDescent="0.25">
      <c r="A120" t="s">
        <v>233</v>
      </c>
      <c r="B120" t="s">
        <v>241</v>
      </c>
      <c r="D120" t="s">
        <v>250</v>
      </c>
      <c r="E120" s="2">
        <v>1244049601</v>
      </c>
      <c r="F120" s="2">
        <v>1244000000</v>
      </c>
      <c r="G120" s="4">
        <f t="shared" si="1"/>
        <v>0.99996012940323264</v>
      </c>
      <c r="I120" s="3">
        <v>0.99996012940323264</v>
      </c>
    </row>
    <row r="121" spans="1:9" x14ac:dyDescent="0.25">
      <c r="A121" t="s">
        <v>233</v>
      </c>
      <c r="B121" t="s">
        <v>241</v>
      </c>
      <c r="D121" t="s">
        <v>251</v>
      </c>
      <c r="E121" s="2">
        <v>1304071359</v>
      </c>
      <c r="F121" s="2">
        <v>1304071359</v>
      </c>
      <c r="G121" s="4">
        <f t="shared" si="1"/>
        <v>1</v>
      </c>
      <c r="I121" s="3">
        <v>1</v>
      </c>
    </row>
    <row r="122" spans="1:9" x14ac:dyDescent="0.25">
      <c r="A122" t="s">
        <v>234</v>
      </c>
      <c r="B122" t="s">
        <v>242</v>
      </c>
      <c r="C122">
        <v>100</v>
      </c>
      <c r="D122" t="s">
        <v>252</v>
      </c>
      <c r="E122" s="2">
        <v>406408337</v>
      </c>
      <c r="F122" s="2">
        <v>406408337</v>
      </c>
      <c r="G122" s="4">
        <f t="shared" si="1"/>
        <v>1</v>
      </c>
      <c r="I122" s="3">
        <v>1</v>
      </c>
    </row>
    <row r="123" spans="1:9" x14ac:dyDescent="0.25">
      <c r="A123" t="s">
        <v>235</v>
      </c>
      <c r="C123">
        <v>100</v>
      </c>
      <c r="E123" s="2">
        <v>6045956798</v>
      </c>
      <c r="F123" s="2">
        <v>6387116173</v>
      </c>
      <c r="G123" s="4">
        <f t="shared" si="1"/>
        <v>1.0564276898427152</v>
      </c>
      <c r="I123" s="3">
        <v>1.0564276898427152</v>
      </c>
    </row>
    <row r="124" spans="1:9" x14ac:dyDescent="0.25">
      <c r="A124" t="s">
        <v>236</v>
      </c>
      <c r="C124" t="s">
        <v>247</v>
      </c>
    </row>
    <row r="125" spans="1:9" x14ac:dyDescent="0.25">
      <c r="A125" t="s">
        <v>237</v>
      </c>
      <c r="B125" t="s">
        <v>243</v>
      </c>
      <c r="C125">
        <v>0</v>
      </c>
      <c r="D125" t="s">
        <v>253</v>
      </c>
      <c r="E125" s="2">
        <v>650061187</v>
      </c>
      <c r="F125" s="2">
        <v>649807565</v>
      </c>
      <c r="G125" s="4">
        <f t="shared" si="1"/>
        <v>0.99960984903410333</v>
      </c>
      <c r="I125" s="3">
        <v>0.99960984903410333</v>
      </c>
    </row>
    <row r="126" spans="1:9" x14ac:dyDescent="0.25">
      <c r="A126" t="s">
        <v>238</v>
      </c>
      <c r="C126">
        <v>78290</v>
      </c>
      <c r="E126" s="2">
        <v>5389038278</v>
      </c>
      <c r="F126" s="2">
        <v>5261380209</v>
      </c>
      <c r="G126" s="4">
        <f t="shared" si="1"/>
        <v>0.97631153047824015</v>
      </c>
      <c r="I126" s="3">
        <v>0.97631153047824015</v>
      </c>
    </row>
    <row r="127" spans="1:9" x14ac:dyDescent="0.25">
      <c r="A127" t="s">
        <v>234</v>
      </c>
      <c r="B127" t="s">
        <v>244</v>
      </c>
      <c r="C127">
        <v>78290</v>
      </c>
      <c r="D127" t="s">
        <v>254</v>
      </c>
      <c r="E127" s="2">
        <v>324041760</v>
      </c>
      <c r="F127" s="2">
        <v>324041760</v>
      </c>
      <c r="G127" s="4">
        <f t="shared" si="1"/>
        <v>1</v>
      </c>
      <c r="I127" s="3">
        <v>1</v>
      </c>
    </row>
    <row r="128" spans="1:9" x14ac:dyDescent="0.25">
      <c r="A128" t="s">
        <v>234</v>
      </c>
      <c r="B128" t="s">
        <v>245</v>
      </c>
      <c r="C128">
        <v>78290</v>
      </c>
      <c r="D128" t="s">
        <v>255</v>
      </c>
      <c r="E128" s="2">
        <v>24849900</v>
      </c>
      <c r="F128" s="5">
        <v>248499537</v>
      </c>
      <c r="G128" s="10">
        <f t="shared" si="1"/>
        <v>10.000021609744909</v>
      </c>
      <c r="I128" s="3">
        <v>10.000021609744909</v>
      </c>
    </row>
    <row r="129" spans="1:9" x14ac:dyDescent="0.25">
      <c r="A129" t="s">
        <v>239</v>
      </c>
      <c r="B129" t="s">
        <v>246</v>
      </c>
      <c r="C129" t="s">
        <v>248</v>
      </c>
      <c r="D129" t="s">
        <v>256</v>
      </c>
      <c r="E129" s="2">
        <v>200527481</v>
      </c>
      <c r="F129" s="2">
        <v>200527481</v>
      </c>
      <c r="G129" s="4">
        <f t="shared" si="1"/>
        <v>1</v>
      </c>
      <c r="I129" s="3">
        <v>1</v>
      </c>
    </row>
    <row r="130" spans="1:9" x14ac:dyDescent="0.25">
      <c r="A130" t="s">
        <v>257</v>
      </c>
      <c r="C130">
        <v>0.7</v>
      </c>
      <c r="E130" s="2">
        <v>30102014805</v>
      </c>
      <c r="F130" s="2">
        <v>27287244001</v>
      </c>
      <c r="G130" s="4">
        <f t="shared" si="1"/>
        <v>0.90649227893102824</v>
      </c>
      <c r="I130" s="3">
        <v>0.90649227893102824</v>
      </c>
    </row>
    <row r="131" spans="1:9" x14ac:dyDescent="0.25">
      <c r="B131" t="s">
        <v>258</v>
      </c>
      <c r="D131" t="s">
        <v>259</v>
      </c>
      <c r="E131" s="2">
        <v>29778564798</v>
      </c>
      <c r="F131" s="2">
        <v>26963793994</v>
      </c>
      <c r="G131" s="4">
        <f t="shared" si="1"/>
        <v>0.90547661302370597</v>
      </c>
      <c r="I131" s="3">
        <v>0.90547661302370597</v>
      </c>
    </row>
    <row r="132" spans="1:9" x14ac:dyDescent="0.25">
      <c r="B132" t="s">
        <v>260</v>
      </c>
      <c r="D132" t="s">
        <v>261</v>
      </c>
      <c r="E132" s="2">
        <v>323450007</v>
      </c>
      <c r="F132" s="2">
        <v>323450007</v>
      </c>
      <c r="G132" s="4">
        <f t="shared" si="1"/>
        <v>1</v>
      </c>
      <c r="I132" s="3">
        <v>1</v>
      </c>
    </row>
    <row r="133" spans="1:9" x14ac:dyDescent="0.25">
      <c r="A133" t="s">
        <v>262</v>
      </c>
      <c r="C133">
        <v>0</v>
      </c>
      <c r="E133" s="2">
        <v>2398301548</v>
      </c>
      <c r="F133" s="2">
        <v>2364432492</v>
      </c>
      <c r="G133" s="4">
        <f t="shared" ref="G133:G196" si="2">F133/E133</f>
        <v>0.98587789928741687</v>
      </c>
      <c r="I133" s="3">
        <v>0.98587789928741687</v>
      </c>
    </row>
    <row r="134" spans="1:9" x14ac:dyDescent="0.25">
      <c r="B134" t="s">
        <v>263</v>
      </c>
      <c r="D134" t="s">
        <v>264</v>
      </c>
      <c r="E134" s="2">
        <v>2338911408</v>
      </c>
      <c r="F134" s="2">
        <v>2305042352</v>
      </c>
      <c r="G134" s="4">
        <f t="shared" si="2"/>
        <v>0.98551930787794939</v>
      </c>
      <c r="I134" s="3">
        <v>0.98551930787794939</v>
      </c>
    </row>
    <row r="135" spans="1:9" x14ac:dyDescent="0.25">
      <c r="B135" t="s">
        <v>265</v>
      </c>
      <c r="D135" t="s">
        <v>266</v>
      </c>
      <c r="E135" s="2">
        <v>59390140</v>
      </c>
      <c r="F135" s="2">
        <v>59390140</v>
      </c>
      <c r="G135" s="4">
        <f t="shared" si="2"/>
        <v>1</v>
      </c>
      <c r="I135" s="3">
        <v>1</v>
      </c>
    </row>
    <row r="136" spans="1:9" x14ac:dyDescent="0.25">
      <c r="A136" t="s">
        <v>267</v>
      </c>
      <c r="C136">
        <v>1</v>
      </c>
      <c r="E136" s="2">
        <v>4349334911</v>
      </c>
      <c r="F136" s="2">
        <v>4218040487</v>
      </c>
      <c r="G136" s="4">
        <f t="shared" si="2"/>
        <v>0.96981275834428382</v>
      </c>
      <c r="I136" s="3">
        <v>0.96981275834428382</v>
      </c>
    </row>
    <row r="137" spans="1:9" x14ac:dyDescent="0.25">
      <c r="B137" t="s">
        <v>268</v>
      </c>
      <c r="D137" t="s">
        <v>269</v>
      </c>
      <c r="E137" s="2">
        <v>83200000</v>
      </c>
      <c r="F137" s="2">
        <v>83200000</v>
      </c>
      <c r="G137" s="4">
        <f t="shared" si="2"/>
        <v>1</v>
      </c>
      <c r="I137" s="3">
        <v>1</v>
      </c>
    </row>
    <row r="138" spans="1:9" x14ac:dyDescent="0.25">
      <c r="B138" t="s">
        <v>270</v>
      </c>
      <c r="D138" t="s">
        <v>271</v>
      </c>
      <c r="E138" s="2">
        <v>981646328</v>
      </c>
      <c r="F138" s="2">
        <v>981642449</v>
      </c>
      <c r="G138" s="4">
        <f t="shared" si="2"/>
        <v>0.99999604847500634</v>
      </c>
      <c r="I138" s="3">
        <v>0.99999604847500634</v>
      </c>
    </row>
    <row r="139" spans="1:9" x14ac:dyDescent="0.25">
      <c r="B139" t="s">
        <v>272</v>
      </c>
      <c r="D139" t="s">
        <v>273</v>
      </c>
      <c r="E139" s="2">
        <v>534037777</v>
      </c>
      <c r="F139" s="2">
        <v>509946799</v>
      </c>
      <c r="G139" s="4">
        <f t="shared" si="2"/>
        <v>0.95488900029632173</v>
      </c>
      <c r="I139" s="3">
        <v>0.95488900029632173</v>
      </c>
    </row>
    <row r="140" spans="1:9" x14ac:dyDescent="0.25">
      <c r="B140" t="s">
        <v>274</v>
      </c>
      <c r="D140" t="s">
        <v>275</v>
      </c>
      <c r="E140" s="2">
        <v>393444649</v>
      </c>
      <c r="F140" s="2">
        <v>390795988</v>
      </c>
      <c r="G140" s="4">
        <f t="shared" si="2"/>
        <v>0.99326802129160485</v>
      </c>
      <c r="I140" s="3">
        <v>0.99326802129160485</v>
      </c>
    </row>
    <row r="141" spans="1:9" x14ac:dyDescent="0.25">
      <c r="B141" t="s">
        <v>276</v>
      </c>
      <c r="D141" t="s">
        <v>277</v>
      </c>
      <c r="E141" s="2">
        <v>449371104</v>
      </c>
      <c r="F141" s="2">
        <v>449371104</v>
      </c>
      <c r="G141" s="4">
        <f t="shared" si="2"/>
        <v>1</v>
      </c>
      <c r="I141" s="3">
        <v>1</v>
      </c>
    </row>
    <row r="142" spans="1:9" x14ac:dyDescent="0.25">
      <c r="B142" t="s">
        <v>278</v>
      </c>
      <c r="D142" t="s">
        <v>279</v>
      </c>
      <c r="E142" s="2">
        <v>1479235053</v>
      </c>
      <c r="F142" s="2">
        <v>1374684147</v>
      </c>
      <c r="G142" s="4">
        <f t="shared" si="2"/>
        <v>0.92932096505693063</v>
      </c>
      <c r="I142" s="3">
        <v>0.92932096505693063</v>
      </c>
    </row>
    <row r="143" spans="1:9" x14ac:dyDescent="0.25">
      <c r="B143" t="s">
        <v>280</v>
      </c>
      <c r="D143" t="s">
        <v>372</v>
      </c>
      <c r="E143" s="2">
        <v>428400000</v>
      </c>
      <c r="F143" s="2">
        <v>428400000</v>
      </c>
      <c r="G143" s="4">
        <f t="shared" si="2"/>
        <v>1</v>
      </c>
      <c r="I143" s="3">
        <v>1</v>
      </c>
    </row>
    <row r="144" spans="1:9" x14ac:dyDescent="0.25">
      <c r="A144" t="s">
        <v>281</v>
      </c>
      <c r="C144">
        <v>0</v>
      </c>
      <c r="E144" s="2">
        <v>1373250681</v>
      </c>
      <c r="F144" s="2">
        <v>1369398947</v>
      </c>
      <c r="G144" s="4">
        <f t="shared" si="2"/>
        <v>0.99719517051526585</v>
      </c>
      <c r="I144" s="3">
        <v>0.99719517051526585</v>
      </c>
    </row>
    <row r="145" spans="1:9" x14ac:dyDescent="0.25">
      <c r="B145" t="s">
        <v>282</v>
      </c>
      <c r="D145" t="s">
        <v>283</v>
      </c>
      <c r="E145" s="2">
        <v>33474871</v>
      </c>
      <c r="F145" s="2">
        <v>33474871</v>
      </c>
      <c r="G145" s="4">
        <f t="shared" si="2"/>
        <v>1</v>
      </c>
      <c r="I145" s="3">
        <v>1</v>
      </c>
    </row>
    <row r="146" spans="1:9" x14ac:dyDescent="0.25">
      <c r="B146" t="s">
        <v>284</v>
      </c>
      <c r="D146" t="s">
        <v>285</v>
      </c>
      <c r="E146" s="2">
        <v>1333600841</v>
      </c>
      <c r="F146" s="2">
        <v>1332494222</v>
      </c>
      <c r="G146" s="4">
        <f t="shared" si="2"/>
        <v>0.99917020223294839</v>
      </c>
      <c r="I146" s="3">
        <v>0.99917020223294839</v>
      </c>
    </row>
    <row r="147" spans="1:9" x14ac:dyDescent="0.25">
      <c r="B147" t="s">
        <v>286</v>
      </c>
      <c r="D147" t="s">
        <v>287</v>
      </c>
      <c r="E147" s="2">
        <v>6174969</v>
      </c>
      <c r="F147" s="2">
        <v>3429854</v>
      </c>
      <c r="G147" s="4">
        <f t="shared" si="2"/>
        <v>0.55544473178731746</v>
      </c>
      <c r="I147" s="3">
        <v>0.55544473178731746</v>
      </c>
    </row>
    <row r="148" spans="1:9" x14ac:dyDescent="0.25">
      <c r="A148" t="s">
        <v>288</v>
      </c>
      <c r="C148">
        <v>1188000</v>
      </c>
      <c r="E148" s="2">
        <v>6378707461</v>
      </c>
      <c r="F148" s="2">
        <v>5797589999</v>
      </c>
      <c r="G148" s="4">
        <f t="shared" si="2"/>
        <v>0.90889730160020576</v>
      </c>
      <c r="I148" s="3">
        <v>0.90889730160020576</v>
      </c>
    </row>
    <row r="149" spans="1:9" x14ac:dyDescent="0.25">
      <c r="B149" t="s">
        <v>289</v>
      </c>
      <c r="D149" t="s">
        <v>290</v>
      </c>
      <c r="E149" s="2">
        <v>2036260410</v>
      </c>
      <c r="F149" s="2">
        <v>2003090814</v>
      </c>
      <c r="G149" s="4">
        <f t="shared" si="2"/>
        <v>0.98371053336935421</v>
      </c>
      <c r="I149" s="3">
        <v>0.98371053336935421</v>
      </c>
    </row>
    <row r="150" spans="1:9" x14ac:dyDescent="0.25">
      <c r="B150" t="s">
        <v>291</v>
      </c>
      <c r="D150" t="s">
        <v>292</v>
      </c>
      <c r="E150" s="2">
        <v>1410854626</v>
      </c>
      <c r="F150" s="2">
        <v>928661962</v>
      </c>
      <c r="G150" s="4">
        <f t="shared" si="2"/>
        <v>0.65822654218663634</v>
      </c>
      <c r="I150" s="3">
        <v>0.65822654218663634</v>
      </c>
    </row>
    <row r="151" spans="1:9" x14ac:dyDescent="0.25">
      <c r="B151" t="s">
        <v>293</v>
      </c>
      <c r="D151" t="s">
        <v>294</v>
      </c>
      <c r="E151" s="2">
        <v>1363571307</v>
      </c>
      <c r="F151" s="2">
        <v>1353511267</v>
      </c>
      <c r="G151" s="4">
        <f t="shared" si="2"/>
        <v>0.99262228535584751</v>
      </c>
      <c r="I151" s="3">
        <v>0.99262228535584751</v>
      </c>
    </row>
    <row r="152" spans="1:9" x14ac:dyDescent="0.25">
      <c r="B152" t="s">
        <v>295</v>
      </c>
      <c r="D152" t="s">
        <v>296</v>
      </c>
      <c r="E152" s="2">
        <v>336657620</v>
      </c>
      <c r="F152" s="2">
        <v>348417683</v>
      </c>
      <c r="G152" s="4">
        <f t="shared" si="2"/>
        <v>1.0349318188609544</v>
      </c>
      <c r="I152" s="3">
        <v>1.0349318188609544</v>
      </c>
    </row>
    <row r="153" spans="1:9" x14ac:dyDescent="0.25">
      <c r="B153" t="s">
        <v>297</v>
      </c>
      <c r="D153" t="s">
        <v>298</v>
      </c>
      <c r="E153" s="2">
        <v>523635014</v>
      </c>
      <c r="F153" s="2">
        <v>473045106</v>
      </c>
      <c r="G153" s="4">
        <f t="shared" si="2"/>
        <v>0.90338707945912877</v>
      </c>
      <c r="I153" s="3">
        <v>0.90338707945912877</v>
      </c>
    </row>
    <row r="154" spans="1:9" x14ac:dyDescent="0.25">
      <c r="B154" t="s">
        <v>299</v>
      </c>
      <c r="D154" t="s">
        <v>300</v>
      </c>
      <c r="E154" s="2">
        <v>588222481</v>
      </c>
      <c r="F154" s="2">
        <v>573922759</v>
      </c>
      <c r="G154" s="4">
        <f t="shared" si="2"/>
        <v>0.97568994307104695</v>
      </c>
      <c r="I154" s="3">
        <v>0.97568994307104695</v>
      </c>
    </row>
    <row r="155" spans="1:9" x14ac:dyDescent="0.25">
      <c r="B155" t="s">
        <v>301</v>
      </c>
      <c r="D155" t="s">
        <v>302</v>
      </c>
      <c r="E155" s="2">
        <v>119506003</v>
      </c>
      <c r="F155" s="2">
        <v>116940408</v>
      </c>
      <c r="G155" s="4">
        <f t="shared" si="2"/>
        <v>0.97853166422108517</v>
      </c>
      <c r="I155" s="3">
        <v>0.97853166422108517</v>
      </c>
    </row>
    <row r="156" spans="1:9" x14ac:dyDescent="0.25">
      <c r="A156" t="s">
        <v>303</v>
      </c>
      <c r="C156">
        <v>73</v>
      </c>
      <c r="E156" s="2">
        <v>3644183625</v>
      </c>
      <c r="F156" s="2">
        <v>3166066692</v>
      </c>
      <c r="G156" s="4">
        <f t="shared" si="2"/>
        <v>0.86879998863943086</v>
      </c>
      <c r="I156" s="3">
        <v>0.86879998863943086</v>
      </c>
    </row>
    <row r="157" spans="1:9" x14ac:dyDescent="0.25">
      <c r="B157" t="s">
        <v>304</v>
      </c>
      <c r="D157" t="s">
        <v>305</v>
      </c>
      <c r="E157" s="2">
        <v>900577734</v>
      </c>
      <c r="F157" s="2">
        <v>837070674</v>
      </c>
      <c r="G157" s="4">
        <f t="shared" si="2"/>
        <v>0.9294818674697547</v>
      </c>
      <c r="I157" s="3">
        <v>0.9294818674697547</v>
      </c>
    </row>
    <row r="158" spans="1:9" x14ac:dyDescent="0.25">
      <c r="B158" t="s">
        <v>306</v>
      </c>
      <c r="D158" t="s">
        <v>307</v>
      </c>
      <c r="E158" s="2">
        <v>207689519</v>
      </c>
      <c r="F158" s="2">
        <v>142933188</v>
      </c>
      <c r="G158" s="4">
        <f t="shared" si="2"/>
        <v>0.68820607167952463</v>
      </c>
      <c r="I158" s="3">
        <v>0.68820607167952463</v>
      </c>
    </row>
    <row r="159" spans="1:9" x14ac:dyDescent="0.25">
      <c r="B159" t="s">
        <v>308</v>
      </c>
      <c r="D159" t="s">
        <v>309</v>
      </c>
      <c r="E159" s="2">
        <v>717535858</v>
      </c>
      <c r="F159" s="2">
        <v>524615564</v>
      </c>
      <c r="G159" s="4">
        <f t="shared" si="2"/>
        <v>0.7311349783441764</v>
      </c>
      <c r="I159" s="3">
        <v>0.7311349783441764</v>
      </c>
    </row>
    <row r="160" spans="1:9" x14ac:dyDescent="0.25">
      <c r="B160" t="s">
        <v>310</v>
      </c>
      <c r="D160" t="s">
        <v>311</v>
      </c>
      <c r="E160" s="2">
        <v>880284838</v>
      </c>
      <c r="F160" s="2">
        <v>846400456</v>
      </c>
      <c r="G160" s="4">
        <f t="shared" si="2"/>
        <v>0.96150747969602079</v>
      </c>
      <c r="I160" s="3">
        <v>0.96150747969602079</v>
      </c>
    </row>
    <row r="161" spans="1:9" x14ac:dyDescent="0.25">
      <c r="B161" t="s">
        <v>312</v>
      </c>
      <c r="D161" t="s">
        <v>313</v>
      </c>
      <c r="E161" s="2">
        <v>346780823</v>
      </c>
      <c r="F161" s="2">
        <v>336133743</v>
      </c>
      <c r="G161" s="4">
        <f t="shared" si="2"/>
        <v>0.96929737951512962</v>
      </c>
      <c r="I161" s="3">
        <v>0.96929737951512962</v>
      </c>
    </row>
    <row r="162" spans="1:9" x14ac:dyDescent="0.25">
      <c r="B162" t="s">
        <v>314</v>
      </c>
      <c r="D162" t="s">
        <v>315</v>
      </c>
      <c r="E162" s="2">
        <v>231944969</v>
      </c>
      <c r="F162" s="2">
        <v>150858262</v>
      </c>
      <c r="G162" s="4">
        <f t="shared" si="2"/>
        <v>0.65040540715500494</v>
      </c>
      <c r="I162" s="3">
        <v>0.65040540715500494</v>
      </c>
    </row>
    <row r="163" spans="1:9" x14ac:dyDescent="0.25">
      <c r="B163" t="s">
        <v>316</v>
      </c>
      <c r="D163" t="s">
        <v>317</v>
      </c>
      <c r="E163" s="2">
        <v>332195512</v>
      </c>
      <c r="F163" s="2">
        <v>307108879</v>
      </c>
      <c r="G163" s="4">
        <f t="shared" si="2"/>
        <v>0.92448232413206111</v>
      </c>
      <c r="I163" s="3">
        <v>0.92448232413206111</v>
      </c>
    </row>
    <row r="164" spans="1:9" x14ac:dyDescent="0.25">
      <c r="B164" t="s">
        <v>318</v>
      </c>
      <c r="D164" t="s">
        <v>319</v>
      </c>
      <c r="E164" s="2">
        <v>27174372</v>
      </c>
      <c r="F164" s="2">
        <v>20945926</v>
      </c>
      <c r="G164" s="4">
        <f t="shared" si="2"/>
        <v>0.77079705834600332</v>
      </c>
      <c r="I164" s="3">
        <v>0.77079705834600332</v>
      </c>
    </row>
    <row r="165" spans="1:9" x14ac:dyDescent="0.25">
      <c r="A165" t="s">
        <v>320</v>
      </c>
      <c r="C165">
        <v>0</v>
      </c>
      <c r="E165" s="2">
        <v>7386880181</v>
      </c>
      <c r="F165" s="2">
        <v>5497000592</v>
      </c>
      <c r="G165" s="4">
        <f t="shared" si="2"/>
        <v>0.74415727036415025</v>
      </c>
      <c r="I165" s="3">
        <v>0.74415727036415025</v>
      </c>
    </row>
    <row r="166" spans="1:9" x14ac:dyDescent="0.25">
      <c r="B166" t="s">
        <v>321</v>
      </c>
      <c r="D166" t="s">
        <v>322</v>
      </c>
      <c r="E166" s="2">
        <v>741247099</v>
      </c>
      <c r="F166" s="2">
        <v>721311682</v>
      </c>
      <c r="G166" s="4">
        <f t="shared" si="2"/>
        <v>0.97310557164150202</v>
      </c>
      <c r="I166" s="3">
        <v>0.97310557164150202</v>
      </c>
    </row>
    <row r="167" spans="1:9" x14ac:dyDescent="0.25">
      <c r="B167" t="s">
        <v>323</v>
      </c>
      <c r="D167" t="s">
        <v>324</v>
      </c>
      <c r="E167" s="2">
        <v>504011606</v>
      </c>
      <c r="F167" s="2">
        <v>504011601</v>
      </c>
      <c r="G167" s="4">
        <f t="shared" si="2"/>
        <v>0.9999999900795935</v>
      </c>
      <c r="I167" s="3">
        <v>0.9999999900795935</v>
      </c>
    </row>
    <row r="168" spans="1:9" x14ac:dyDescent="0.25">
      <c r="B168" t="s">
        <v>325</v>
      </c>
      <c r="D168" t="s">
        <v>326</v>
      </c>
      <c r="E168" s="2">
        <v>5244478866</v>
      </c>
      <c r="F168" s="2">
        <v>3374534699</v>
      </c>
      <c r="G168" s="4">
        <f t="shared" si="2"/>
        <v>0.64344518973603582</v>
      </c>
      <c r="I168" s="3">
        <v>0.64344518973603582</v>
      </c>
    </row>
    <row r="169" spans="1:9" x14ac:dyDescent="0.25">
      <c r="B169" t="s">
        <v>327</v>
      </c>
      <c r="D169" t="s">
        <v>328</v>
      </c>
      <c r="E169" s="2">
        <v>364088592</v>
      </c>
      <c r="F169" s="2">
        <v>364088592</v>
      </c>
      <c r="G169" s="4">
        <f t="shared" si="2"/>
        <v>1</v>
      </c>
      <c r="I169" s="3">
        <v>1</v>
      </c>
    </row>
    <row r="170" spans="1:9" x14ac:dyDescent="0.25">
      <c r="B170" t="s">
        <v>329</v>
      </c>
      <c r="D170" t="s">
        <v>330</v>
      </c>
      <c r="E170" s="2">
        <v>533054018</v>
      </c>
      <c r="F170" s="2">
        <v>533054018</v>
      </c>
      <c r="G170" s="4">
        <f t="shared" si="2"/>
        <v>1</v>
      </c>
      <c r="I170" s="3">
        <v>1</v>
      </c>
    </row>
    <row r="171" spans="1:9" x14ac:dyDescent="0.25">
      <c r="A171" t="s">
        <v>331</v>
      </c>
      <c r="C171">
        <v>10000</v>
      </c>
      <c r="E171" s="2">
        <v>2598925628</v>
      </c>
      <c r="F171" s="2">
        <v>2596429575</v>
      </c>
      <c r="G171" s="4">
        <f t="shared" si="2"/>
        <v>0.9990395827517693</v>
      </c>
      <c r="I171" s="3">
        <v>0.9990395827517693</v>
      </c>
    </row>
    <row r="172" spans="1:9" x14ac:dyDescent="0.25">
      <c r="B172" t="s">
        <v>332</v>
      </c>
      <c r="D172" t="s">
        <v>333</v>
      </c>
      <c r="E172" s="2">
        <v>2598925628</v>
      </c>
      <c r="F172" s="2">
        <v>2596429575</v>
      </c>
      <c r="G172" s="4">
        <f t="shared" si="2"/>
        <v>0.9990395827517693</v>
      </c>
      <c r="I172" s="3">
        <v>0.9990395827517693</v>
      </c>
    </row>
    <row r="173" spans="1:9" x14ac:dyDescent="0.25">
      <c r="A173" t="s">
        <v>334</v>
      </c>
      <c r="C173">
        <v>0</v>
      </c>
      <c r="E173" s="2">
        <v>607037030</v>
      </c>
      <c r="F173" s="2">
        <v>591082165</v>
      </c>
      <c r="G173" s="4">
        <f t="shared" si="2"/>
        <v>0.97371681757206807</v>
      </c>
      <c r="I173" s="3">
        <v>0.97371681757206807</v>
      </c>
    </row>
    <row r="174" spans="1:9" x14ac:dyDescent="0.25">
      <c r="B174" t="s">
        <v>335</v>
      </c>
      <c r="D174" t="s">
        <v>336</v>
      </c>
      <c r="E174" s="2">
        <v>110127030</v>
      </c>
      <c r="F174" s="2">
        <v>106872743</v>
      </c>
      <c r="G174" s="4">
        <f t="shared" si="2"/>
        <v>0.97044969795335445</v>
      </c>
      <c r="I174" s="3">
        <v>0.97044969795335445</v>
      </c>
    </row>
    <row r="175" spans="1:9" x14ac:dyDescent="0.25">
      <c r="B175" t="s">
        <v>337</v>
      </c>
      <c r="D175" t="s">
        <v>338</v>
      </c>
      <c r="E175" s="2">
        <v>366230000</v>
      </c>
      <c r="F175" s="2">
        <v>362238121</v>
      </c>
      <c r="G175" s="4">
        <f t="shared" si="2"/>
        <v>0.98910007645468689</v>
      </c>
      <c r="I175" s="3">
        <v>0.98910007645468689</v>
      </c>
    </row>
    <row r="176" spans="1:9" x14ac:dyDescent="0.25">
      <c r="B176" t="s">
        <v>339</v>
      </c>
      <c r="D176" t="s">
        <v>340</v>
      </c>
      <c r="E176" s="2">
        <v>66480000</v>
      </c>
      <c r="F176" s="2">
        <v>62427544</v>
      </c>
      <c r="G176" s="4">
        <f t="shared" si="2"/>
        <v>0.93904247894103487</v>
      </c>
      <c r="I176" s="3">
        <v>0.93904247894103487</v>
      </c>
    </row>
    <row r="177" spans="1:9" x14ac:dyDescent="0.25">
      <c r="B177" t="s">
        <v>341</v>
      </c>
      <c r="D177" t="s">
        <v>342</v>
      </c>
      <c r="E177" s="2">
        <v>64200000</v>
      </c>
      <c r="F177" s="2">
        <v>59543757</v>
      </c>
      <c r="G177" s="4">
        <f t="shared" si="2"/>
        <v>0.92747285046728967</v>
      </c>
      <c r="I177" s="3">
        <v>0.92747285046728967</v>
      </c>
    </row>
    <row r="178" spans="1:9" x14ac:dyDescent="0.25">
      <c r="A178" t="s">
        <v>343</v>
      </c>
      <c r="C178">
        <v>25119</v>
      </c>
      <c r="E178" s="2">
        <v>2078743474</v>
      </c>
      <c r="F178" s="2">
        <v>1995801840</v>
      </c>
      <c r="G178" s="4">
        <f t="shared" si="2"/>
        <v>0.96010011093846015</v>
      </c>
      <c r="I178" s="3">
        <v>0.96010011093846015</v>
      </c>
    </row>
    <row r="179" spans="1:9" x14ac:dyDescent="0.25">
      <c r="B179" t="s">
        <v>344</v>
      </c>
      <c r="D179" t="s">
        <v>345</v>
      </c>
      <c r="E179" s="2">
        <v>99275253</v>
      </c>
      <c r="F179" s="2">
        <v>99153777</v>
      </c>
      <c r="G179" s="4">
        <f t="shared" si="2"/>
        <v>0.99877637179126599</v>
      </c>
      <c r="I179" s="3">
        <v>0.99877637179126599</v>
      </c>
    </row>
    <row r="180" spans="1:9" x14ac:dyDescent="0.25">
      <c r="B180" t="s">
        <v>346</v>
      </c>
      <c r="D180" t="s">
        <v>347</v>
      </c>
      <c r="E180" s="2">
        <v>180675282</v>
      </c>
      <c r="F180" s="2">
        <v>178506080</v>
      </c>
      <c r="G180" s="4">
        <f t="shared" si="2"/>
        <v>0.98799391938959313</v>
      </c>
      <c r="I180" s="3">
        <v>0.98799391938959313</v>
      </c>
    </row>
    <row r="181" spans="1:9" x14ac:dyDescent="0.25">
      <c r="B181" t="s">
        <v>348</v>
      </c>
      <c r="D181" t="s">
        <v>349</v>
      </c>
      <c r="E181" s="2">
        <v>47728889</v>
      </c>
      <c r="F181" s="2">
        <v>47728889</v>
      </c>
      <c r="G181" s="4">
        <f t="shared" si="2"/>
        <v>1</v>
      </c>
      <c r="I181" s="3">
        <v>1</v>
      </c>
    </row>
    <row r="182" spans="1:9" x14ac:dyDescent="0.25">
      <c r="B182" t="s">
        <v>350</v>
      </c>
      <c r="D182" t="s">
        <v>351</v>
      </c>
      <c r="E182" s="2">
        <v>238769749</v>
      </c>
      <c r="F182" s="2">
        <v>183865987</v>
      </c>
      <c r="G182" s="4">
        <f t="shared" si="2"/>
        <v>0.77005561956678192</v>
      </c>
      <c r="I182" s="3">
        <v>0.77005561956678192</v>
      </c>
    </row>
    <row r="183" spans="1:9" x14ac:dyDescent="0.25">
      <c r="B183" t="s">
        <v>352</v>
      </c>
      <c r="D183" t="s">
        <v>353</v>
      </c>
      <c r="E183" s="2">
        <v>168047624</v>
      </c>
      <c r="F183" s="2">
        <v>168047620</v>
      </c>
      <c r="G183" s="4">
        <f t="shared" si="2"/>
        <v>0.99999997619722369</v>
      </c>
      <c r="I183" s="3">
        <v>0.99999997619722369</v>
      </c>
    </row>
    <row r="184" spans="1:9" x14ac:dyDescent="0.25">
      <c r="B184" t="s">
        <v>354</v>
      </c>
      <c r="D184" t="s">
        <v>355</v>
      </c>
      <c r="E184" s="2">
        <v>313377504</v>
      </c>
      <c r="F184" s="2">
        <v>313377504</v>
      </c>
      <c r="G184" s="4">
        <f t="shared" si="2"/>
        <v>1</v>
      </c>
      <c r="I184" s="3">
        <v>1</v>
      </c>
    </row>
    <row r="185" spans="1:9" x14ac:dyDescent="0.25">
      <c r="B185" t="s">
        <v>356</v>
      </c>
      <c r="D185" t="s">
        <v>357</v>
      </c>
      <c r="E185" s="2">
        <v>58752252</v>
      </c>
      <c r="F185" s="2">
        <v>58752252</v>
      </c>
      <c r="G185" s="4">
        <f t="shared" si="2"/>
        <v>1</v>
      </c>
      <c r="I185" s="3">
        <v>1</v>
      </c>
    </row>
    <row r="186" spans="1:9" x14ac:dyDescent="0.25">
      <c r="B186" t="s">
        <v>358</v>
      </c>
      <c r="D186" t="s">
        <v>359</v>
      </c>
      <c r="E186" s="2">
        <v>29637228</v>
      </c>
      <c r="F186" s="2">
        <v>29637228</v>
      </c>
      <c r="G186" s="4">
        <f t="shared" si="2"/>
        <v>1</v>
      </c>
      <c r="I186" s="3">
        <v>1</v>
      </c>
    </row>
    <row r="187" spans="1:9" x14ac:dyDescent="0.25">
      <c r="B187" t="s">
        <v>360</v>
      </c>
      <c r="D187" t="s">
        <v>361</v>
      </c>
      <c r="E187" s="2">
        <v>49891634</v>
      </c>
      <c r="F187" s="2">
        <v>49891634</v>
      </c>
      <c r="G187" s="4">
        <f t="shared" si="2"/>
        <v>1</v>
      </c>
      <c r="I187" s="3">
        <v>1</v>
      </c>
    </row>
    <row r="188" spans="1:9" x14ac:dyDescent="0.25">
      <c r="B188" t="s">
        <v>362</v>
      </c>
      <c r="D188" t="s">
        <v>363</v>
      </c>
      <c r="E188" s="2">
        <v>213338152</v>
      </c>
      <c r="F188" s="2">
        <v>213338152</v>
      </c>
      <c r="G188" s="4">
        <f t="shared" si="2"/>
        <v>1</v>
      </c>
      <c r="I188" s="3">
        <v>1</v>
      </c>
    </row>
    <row r="189" spans="1:9" x14ac:dyDescent="0.25">
      <c r="B189" t="s">
        <v>364</v>
      </c>
      <c r="D189" t="s">
        <v>365</v>
      </c>
      <c r="E189" s="2">
        <v>38117217</v>
      </c>
      <c r="F189" s="2">
        <v>38117217</v>
      </c>
      <c r="G189" s="4">
        <f t="shared" si="2"/>
        <v>1</v>
      </c>
      <c r="I189" s="3">
        <v>1</v>
      </c>
    </row>
    <row r="190" spans="1:9" x14ac:dyDescent="0.25">
      <c r="B190" t="s">
        <v>366</v>
      </c>
      <c r="D190" t="s">
        <v>367</v>
      </c>
      <c r="E190" s="2">
        <v>46567990</v>
      </c>
      <c r="F190" s="2">
        <v>46567990</v>
      </c>
      <c r="G190" s="4">
        <f t="shared" si="2"/>
        <v>1</v>
      </c>
      <c r="I190" s="3">
        <v>1</v>
      </c>
    </row>
    <row r="191" spans="1:9" x14ac:dyDescent="0.25">
      <c r="B191" t="s">
        <v>368</v>
      </c>
      <c r="D191" t="s">
        <v>369</v>
      </c>
      <c r="E191" s="2">
        <v>281928361</v>
      </c>
      <c r="F191" s="2">
        <v>263042031</v>
      </c>
      <c r="G191" s="4">
        <f t="shared" si="2"/>
        <v>0.93301018055434304</v>
      </c>
      <c r="I191" s="3">
        <v>0.93301018055434304</v>
      </c>
    </row>
    <row r="192" spans="1:9" x14ac:dyDescent="0.25">
      <c r="B192" t="s">
        <v>370</v>
      </c>
      <c r="D192" t="s">
        <v>371</v>
      </c>
      <c r="E192" s="2">
        <v>312636339</v>
      </c>
      <c r="F192" s="2">
        <v>305775479</v>
      </c>
      <c r="G192" s="4">
        <f t="shared" si="2"/>
        <v>0.97805482234744312</v>
      </c>
      <c r="I192" s="3">
        <v>0.97805482234744312</v>
      </c>
    </row>
    <row r="193" spans="1:9" x14ac:dyDescent="0.25">
      <c r="A193" t="s">
        <v>34</v>
      </c>
    </row>
    <row r="194" spans="1:9" x14ac:dyDescent="0.25">
      <c r="A194" t="s">
        <v>373</v>
      </c>
      <c r="B194" t="s">
        <v>374</v>
      </c>
      <c r="C194">
        <v>20</v>
      </c>
      <c r="D194" t="s">
        <v>375</v>
      </c>
      <c r="E194" s="2">
        <v>168029920</v>
      </c>
      <c r="F194" s="2">
        <v>166225552</v>
      </c>
      <c r="G194" s="4">
        <f t="shared" si="2"/>
        <v>0.98926162673885698</v>
      </c>
      <c r="I194" s="3">
        <v>0.98926162673885698</v>
      </c>
    </row>
    <row r="195" spans="1:9" x14ac:dyDescent="0.25">
      <c r="A195" t="s">
        <v>376</v>
      </c>
      <c r="B195" t="s">
        <v>377</v>
      </c>
      <c r="C195">
        <v>0</v>
      </c>
      <c r="D195" t="s">
        <v>378</v>
      </c>
      <c r="E195" s="2">
        <v>150000000</v>
      </c>
      <c r="F195" s="2">
        <v>1E-3</v>
      </c>
      <c r="G195" s="4">
        <f t="shared" si="2"/>
        <v>6.6666666666666671E-12</v>
      </c>
      <c r="I195" s="3">
        <v>6.6666666666666671E-12</v>
      </c>
    </row>
    <row r="196" spans="1:9" x14ac:dyDescent="0.25">
      <c r="A196" t="s">
        <v>379</v>
      </c>
      <c r="B196" t="s">
        <v>380</v>
      </c>
      <c r="C196">
        <v>0</v>
      </c>
      <c r="D196" t="s">
        <v>381</v>
      </c>
      <c r="E196" s="2">
        <v>100000000</v>
      </c>
      <c r="F196" s="2">
        <v>1E-3</v>
      </c>
      <c r="G196" s="4">
        <f t="shared" si="2"/>
        <v>1.0000000000000001E-11</v>
      </c>
      <c r="I196" s="3">
        <v>1.0000000000000001E-11</v>
      </c>
    </row>
    <row r="197" spans="1:9" x14ac:dyDescent="0.25">
      <c r="A197" t="s">
        <v>382</v>
      </c>
      <c r="B197" t="s">
        <v>383</v>
      </c>
      <c r="C197">
        <v>0</v>
      </c>
      <c r="D197" t="s">
        <v>384</v>
      </c>
      <c r="E197" s="2">
        <v>3140474178</v>
      </c>
      <c r="F197" s="2">
        <v>2660977364</v>
      </c>
      <c r="G197" s="4">
        <f t="shared" ref="G197:G260" si="3">F197/E197</f>
        <v>0.84731706525115713</v>
      </c>
      <c r="I197" s="3">
        <v>0.84731706525115713</v>
      </c>
    </row>
    <row r="198" spans="1:9" x14ac:dyDescent="0.25">
      <c r="A198" t="s">
        <v>385</v>
      </c>
      <c r="B198" t="s">
        <v>386</v>
      </c>
      <c r="C198">
        <v>5</v>
      </c>
      <c r="D198" t="s">
        <v>387</v>
      </c>
      <c r="E198" s="2">
        <v>227180000</v>
      </c>
      <c r="F198" s="2">
        <v>211014784</v>
      </c>
      <c r="G198" s="4">
        <f t="shared" si="3"/>
        <v>0.92884401795932736</v>
      </c>
      <c r="I198" s="3">
        <v>0.92884401795932736</v>
      </c>
    </row>
    <row r="199" spans="1:9" x14ac:dyDescent="0.25">
      <c r="A199" t="s">
        <v>388</v>
      </c>
      <c r="B199" t="s">
        <v>389</v>
      </c>
      <c r="C199">
        <v>0</v>
      </c>
      <c r="D199" t="s">
        <v>390</v>
      </c>
      <c r="E199" s="2">
        <v>899608000</v>
      </c>
      <c r="F199" s="2">
        <v>806848833</v>
      </c>
      <c r="G199" s="4">
        <f t="shared" si="3"/>
        <v>0.89688934847177881</v>
      </c>
      <c r="I199" s="3">
        <v>0.89688934847177881</v>
      </c>
    </row>
    <row r="200" spans="1:9" x14ac:dyDescent="0.25">
      <c r="A200" t="s">
        <v>391</v>
      </c>
      <c r="B200" t="s">
        <v>392</v>
      </c>
      <c r="C200">
        <v>405530</v>
      </c>
      <c r="D200" t="s">
        <v>393</v>
      </c>
      <c r="E200" s="2">
        <v>160243200</v>
      </c>
      <c r="F200" s="2">
        <v>154500000</v>
      </c>
      <c r="G200" s="4">
        <f t="shared" si="3"/>
        <v>0.96415947759405707</v>
      </c>
      <c r="I200" s="3">
        <v>0.96415947759405707</v>
      </c>
    </row>
    <row r="201" spans="1:9" x14ac:dyDescent="0.25">
      <c r="A201" t="s">
        <v>394</v>
      </c>
      <c r="B201" t="s">
        <v>395</v>
      </c>
      <c r="C201">
        <v>0</v>
      </c>
      <c r="D201" t="s">
        <v>396</v>
      </c>
      <c r="E201" s="2">
        <v>2450386821</v>
      </c>
      <c r="F201" s="2">
        <v>365985118</v>
      </c>
      <c r="G201" s="4">
        <f t="shared" si="3"/>
        <v>0.14935809924518037</v>
      </c>
      <c r="I201" s="3">
        <v>0.14935809924518037</v>
      </c>
    </row>
    <row r="202" spans="1:9" x14ac:dyDescent="0.25">
      <c r="A202" t="s">
        <v>397</v>
      </c>
      <c r="B202" t="s">
        <v>398</v>
      </c>
      <c r="C202">
        <v>10</v>
      </c>
      <c r="D202" t="s">
        <v>399</v>
      </c>
      <c r="E202" s="2">
        <v>1655635993</v>
      </c>
      <c r="F202" s="2">
        <v>354330437</v>
      </c>
      <c r="G202" s="4">
        <f t="shared" si="3"/>
        <v>0.21401469797594572</v>
      </c>
      <c r="I202" s="3">
        <v>0.21401469797594572</v>
      </c>
    </row>
    <row r="203" spans="1:9" x14ac:dyDescent="0.25">
      <c r="A203" t="s">
        <v>400</v>
      </c>
      <c r="B203" t="s">
        <v>401</v>
      </c>
      <c r="C203">
        <v>0</v>
      </c>
      <c r="D203" t="s">
        <v>402</v>
      </c>
      <c r="E203" s="2">
        <v>1060630993</v>
      </c>
      <c r="F203" s="2">
        <v>994234300</v>
      </c>
      <c r="G203" s="4">
        <f t="shared" si="3"/>
        <v>0.93739887535042077</v>
      </c>
      <c r="I203" s="3">
        <v>0.93739887535042077</v>
      </c>
    </row>
    <row r="204" spans="1:9" x14ac:dyDescent="0.25">
      <c r="A204" t="s">
        <v>403</v>
      </c>
      <c r="B204" t="s">
        <v>404</v>
      </c>
      <c r="C204">
        <v>0</v>
      </c>
      <c r="D204" t="s">
        <v>405</v>
      </c>
      <c r="E204" s="2">
        <v>1033557746</v>
      </c>
      <c r="F204" s="2">
        <v>979562556</v>
      </c>
      <c r="G204" s="4">
        <f t="shared" si="3"/>
        <v>0.94775793591701263</v>
      </c>
      <c r="I204" s="3">
        <v>0.94775793591701263</v>
      </c>
    </row>
    <row r="205" spans="1:9" x14ac:dyDescent="0.25">
      <c r="A205" t="s">
        <v>406</v>
      </c>
      <c r="B205" t="s">
        <v>407</v>
      </c>
      <c r="C205">
        <v>100</v>
      </c>
      <c r="D205" t="s">
        <v>408</v>
      </c>
      <c r="E205" s="2">
        <v>266845000</v>
      </c>
      <c r="F205" s="2">
        <v>174271496</v>
      </c>
      <c r="G205" s="4">
        <f t="shared" si="3"/>
        <v>0.65308136183927001</v>
      </c>
      <c r="I205" s="3">
        <v>0.65308136183927001</v>
      </c>
    </row>
    <row r="206" spans="1:9" x14ac:dyDescent="0.25">
      <c r="A206" t="s">
        <v>409</v>
      </c>
      <c r="B206" t="s">
        <v>410</v>
      </c>
      <c r="C206">
        <v>0</v>
      </c>
      <c r="D206" t="s">
        <v>411</v>
      </c>
      <c r="E206" s="2">
        <v>196255000</v>
      </c>
      <c r="F206" s="2">
        <v>193680000</v>
      </c>
      <c r="G206" s="4">
        <f t="shared" si="3"/>
        <v>0.98687931517668337</v>
      </c>
      <c r="I206" s="3">
        <v>0.98687931517668337</v>
      </c>
    </row>
    <row r="207" spans="1:9" x14ac:dyDescent="0.25">
      <c r="A207" t="s">
        <v>412</v>
      </c>
      <c r="B207" t="s">
        <v>413</v>
      </c>
      <c r="C207">
        <v>100</v>
      </c>
      <c r="D207" t="s">
        <v>411</v>
      </c>
      <c r="E207" s="2">
        <v>291975000</v>
      </c>
      <c r="F207" s="2">
        <v>265367700</v>
      </c>
      <c r="G207" s="4">
        <f t="shared" si="3"/>
        <v>0.90887130747495504</v>
      </c>
      <c r="I207" s="3">
        <v>0.90887130747495504</v>
      </c>
    </row>
    <row r="208" spans="1:9" x14ac:dyDescent="0.25">
      <c r="A208" t="s">
        <v>414</v>
      </c>
      <c r="B208" t="s">
        <v>415</v>
      </c>
      <c r="C208">
        <v>1950</v>
      </c>
      <c r="D208" t="s">
        <v>416</v>
      </c>
      <c r="E208" s="2">
        <v>1346374974</v>
      </c>
      <c r="F208" s="2">
        <v>959250068</v>
      </c>
      <c r="G208" s="4">
        <f t="shared" si="3"/>
        <v>0.71246873012658951</v>
      </c>
      <c r="I208" s="3">
        <v>0.71246873012658951</v>
      </c>
    </row>
    <row r="209" spans="1:9" x14ac:dyDescent="0.25">
      <c r="A209" t="s">
        <v>417</v>
      </c>
      <c r="B209" t="s">
        <v>418</v>
      </c>
      <c r="C209">
        <v>10</v>
      </c>
      <c r="D209" t="s">
        <v>419</v>
      </c>
      <c r="E209" s="2">
        <v>2393384384</v>
      </c>
      <c r="F209" s="2">
        <v>1284654811</v>
      </c>
      <c r="G209" s="4">
        <f t="shared" si="3"/>
        <v>0.53675239948419418</v>
      </c>
      <c r="I209" s="3">
        <v>0.53675239948419418</v>
      </c>
    </row>
    <row r="210" spans="1:9" x14ac:dyDescent="0.25">
      <c r="A210" t="s">
        <v>420</v>
      </c>
      <c r="B210" t="s">
        <v>421</v>
      </c>
      <c r="C210">
        <v>0</v>
      </c>
      <c r="D210" t="s">
        <v>422</v>
      </c>
      <c r="E210" s="2">
        <v>822000000</v>
      </c>
      <c r="F210" s="2">
        <v>248546325</v>
      </c>
      <c r="G210" s="4">
        <f t="shared" si="3"/>
        <v>0.30236779197080293</v>
      </c>
      <c r="I210" s="3">
        <v>0.30236779197080293</v>
      </c>
    </row>
    <row r="211" spans="1:9" x14ac:dyDescent="0.25">
      <c r="A211" t="s">
        <v>423</v>
      </c>
      <c r="B211" t="s">
        <v>424</v>
      </c>
      <c r="C211">
        <v>0</v>
      </c>
      <c r="D211" t="s">
        <v>425</v>
      </c>
      <c r="E211" s="2">
        <v>2017996048</v>
      </c>
      <c r="F211" s="2">
        <v>1740319596</v>
      </c>
      <c r="G211" s="4">
        <f t="shared" si="3"/>
        <v>0.86239990297542946</v>
      </c>
      <c r="I211" s="3">
        <v>0.86239990297542946</v>
      </c>
    </row>
    <row r="212" spans="1:9" x14ac:dyDescent="0.25">
      <c r="A212" t="s">
        <v>426</v>
      </c>
      <c r="B212" t="s">
        <v>427</v>
      </c>
      <c r="C212">
        <v>30</v>
      </c>
      <c r="D212" t="s">
        <v>428</v>
      </c>
      <c r="E212" s="2">
        <v>563340675</v>
      </c>
      <c r="F212" s="2">
        <v>218801296</v>
      </c>
      <c r="G212" s="4">
        <f t="shared" si="3"/>
        <v>0.38839960562052439</v>
      </c>
      <c r="I212" s="3">
        <v>0.38839960562052439</v>
      </c>
    </row>
    <row r="213" spans="1:9" x14ac:dyDescent="0.25">
      <c r="A213" t="s">
        <v>429</v>
      </c>
      <c r="B213" t="s">
        <v>430</v>
      </c>
      <c r="C213">
        <v>0</v>
      </c>
      <c r="D213" t="s">
        <v>431</v>
      </c>
      <c r="E213" s="2">
        <v>200000000</v>
      </c>
      <c r="F213" s="2">
        <v>1E-3</v>
      </c>
      <c r="G213" s="4">
        <f t="shared" si="3"/>
        <v>5.0000000000000005E-12</v>
      </c>
      <c r="I213" s="3">
        <v>5.0000000000000005E-12</v>
      </c>
    </row>
    <row r="214" spans="1:9" x14ac:dyDescent="0.25">
      <c r="A214" t="s">
        <v>432</v>
      </c>
      <c r="B214" t="s">
        <v>433</v>
      </c>
      <c r="C214">
        <v>2</v>
      </c>
      <c r="D214" t="s">
        <v>434</v>
      </c>
      <c r="E214" s="2">
        <v>1104814080</v>
      </c>
      <c r="F214" s="2">
        <v>999305257</v>
      </c>
      <c r="G214" s="4">
        <f t="shared" si="3"/>
        <v>0.90450083420370597</v>
      </c>
      <c r="I214" s="3">
        <v>0.90450083420370597</v>
      </c>
    </row>
    <row r="215" spans="1:9" x14ac:dyDescent="0.25">
      <c r="A215" t="s">
        <v>435</v>
      </c>
      <c r="B215" t="s">
        <v>436</v>
      </c>
      <c r="C215">
        <v>7</v>
      </c>
      <c r="D215" t="s">
        <v>437</v>
      </c>
      <c r="E215" s="2">
        <v>841587109</v>
      </c>
      <c r="F215" s="2">
        <v>660586207</v>
      </c>
      <c r="G215" s="4">
        <f t="shared" si="3"/>
        <v>0.78492909401253674</v>
      </c>
      <c r="I215" s="3">
        <v>0.78492909401253674</v>
      </c>
    </row>
    <row r="216" spans="1:9" x14ac:dyDescent="0.25">
      <c r="A216" t="s">
        <v>438</v>
      </c>
      <c r="B216" t="s">
        <v>439</v>
      </c>
      <c r="C216">
        <v>1</v>
      </c>
      <c r="D216" t="s">
        <v>440</v>
      </c>
      <c r="E216" s="2">
        <v>5725832387</v>
      </c>
      <c r="F216" s="2">
        <v>3230435035</v>
      </c>
      <c r="G216" s="4">
        <f t="shared" si="3"/>
        <v>0.56418609848489787</v>
      </c>
      <c r="I216" s="3">
        <v>0.56418609848489787</v>
      </c>
    </row>
    <row r="217" spans="1:9" x14ac:dyDescent="0.25">
      <c r="A217" t="s">
        <v>441</v>
      </c>
      <c r="B217" t="s">
        <v>442</v>
      </c>
      <c r="C217">
        <v>0</v>
      </c>
      <c r="D217" t="s">
        <v>443</v>
      </c>
      <c r="E217" s="2">
        <v>1314867915</v>
      </c>
      <c r="F217" s="2">
        <v>597961604</v>
      </c>
      <c r="G217" s="4">
        <f t="shared" si="3"/>
        <v>0.45476933247701917</v>
      </c>
      <c r="I217" s="3">
        <v>0.45476933247701917</v>
      </c>
    </row>
    <row r="218" spans="1:9" x14ac:dyDescent="0.25">
      <c r="A218" t="s">
        <v>444</v>
      </c>
      <c r="B218" t="s">
        <v>445</v>
      </c>
      <c r="C218">
        <v>0</v>
      </c>
      <c r="D218" t="s">
        <v>446</v>
      </c>
      <c r="E218" s="2">
        <v>87869658</v>
      </c>
      <c r="F218" s="2">
        <v>79726500</v>
      </c>
      <c r="G218" s="4">
        <f t="shared" si="3"/>
        <v>0.9073268499576953</v>
      </c>
      <c r="I218" s="3">
        <v>0.9073268499576953</v>
      </c>
    </row>
    <row r="219" spans="1:9" x14ac:dyDescent="0.25">
      <c r="A219" t="s">
        <v>447</v>
      </c>
      <c r="B219" t="s">
        <v>448</v>
      </c>
      <c r="C219">
        <v>0</v>
      </c>
      <c r="D219" t="s">
        <v>449</v>
      </c>
      <c r="E219" s="2">
        <v>189837375</v>
      </c>
      <c r="F219" s="2">
        <v>189837373</v>
      </c>
      <c r="G219" s="4">
        <f t="shared" si="3"/>
        <v>0.99999998946466684</v>
      </c>
      <c r="I219" s="3">
        <v>0.99999998946466684</v>
      </c>
    </row>
    <row r="220" spans="1:9" x14ac:dyDescent="0.25">
      <c r="A220" t="s">
        <v>450</v>
      </c>
      <c r="B220" t="s">
        <v>451</v>
      </c>
      <c r="C220">
        <v>0</v>
      </c>
      <c r="D220" t="s">
        <v>452</v>
      </c>
      <c r="E220" s="2">
        <v>772543884</v>
      </c>
      <c r="F220" s="2">
        <v>1E-3</v>
      </c>
      <c r="G220" s="4">
        <f t="shared" si="3"/>
        <v>1.2944248484918432E-12</v>
      </c>
      <c r="I220" s="3">
        <v>1.2944248484918432E-12</v>
      </c>
    </row>
    <row r="221" spans="1:9" x14ac:dyDescent="0.25">
      <c r="A221" t="s">
        <v>453</v>
      </c>
      <c r="B221" t="s">
        <v>454</v>
      </c>
      <c r="C221">
        <v>0</v>
      </c>
      <c r="D221" t="s">
        <v>455</v>
      </c>
      <c r="E221" s="2">
        <v>6284705666</v>
      </c>
      <c r="F221" s="2">
        <v>5906208389</v>
      </c>
      <c r="G221" s="4">
        <f t="shared" si="3"/>
        <v>0.93977486025357482</v>
      </c>
      <c r="I221" s="3">
        <v>0.93977486025357482</v>
      </c>
    </row>
    <row r="222" spans="1:9" x14ac:dyDescent="0.25">
      <c r="A222" t="s">
        <v>456</v>
      </c>
      <c r="B222" t="s">
        <v>457</v>
      </c>
      <c r="C222">
        <v>0</v>
      </c>
      <c r="D222" t="s">
        <v>458</v>
      </c>
      <c r="E222" s="2">
        <v>200598500</v>
      </c>
      <c r="F222" s="2">
        <v>195871021</v>
      </c>
      <c r="G222" s="4">
        <f t="shared" si="3"/>
        <v>0.97643312886188083</v>
      </c>
      <c r="I222" s="3">
        <v>0.97643312886188083</v>
      </c>
    </row>
    <row r="223" spans="1:9" x14ac:dyDescent="0.25">
      <c r="A223" t="s">
        <v>459</v>
      </c>
      <c r="B223" t="s">
        <v>460</v>
      </c>
      <c r="C223">
        <v>70</v>
      </c>
      <c r="D223" t="s">
        <v>461</v>
      </c>
      <c r="E223" s="2">
        <v>541913304</v>
      </c>
      <c r="F223" s="2">
        <v>475834683</v>
      </c>
      <c r="G223" s="4">
        <f t="shared" si="3"/>
        <v>0.8780642207669439</v>
      </c>
      <c r="I223" s="3">
        <v>0.8780642207669439</v>
      </c>
    </row>
    <row r="224" spans="1:9" x14ac:dyDescent="0.25">
      <c r="A224" t="s">
        <v>462</v>
      </c>
      <c r="B224" t="s">
        <v>463</v>
      </c>
      <c r="C224">
        <v>0</v>
      </c>
      <c r="D224" t="s">
        <v>464</v>
      </c>
      <c r="E224" s="2">
        <v>15700000</v>
      </c>
      <c r="F224" s="2">
        <v>1E-3</v>
      </c>
      <c r="G224" s="4">
        <f t="shared" si="3"/>
        <v>6.3694267515923563E-11</v>
      </c>
      <c r="I224" s="3">
        <v>6.3694267515923563E-11</v>
      </c>
    </row>
    <row r="225" spans="1:9" x14ac:dyDescent="0.25">
      <c r="A225" t="s">
        <v>465</v>
      </c>
      <c r="B225" t="s">
        <v>466</v>
      </c>
      <c r="C225">
        <v>40</v>
      </c>
      <c r="D225" t="s">
        <v>467</v>
      </c>
      <c r="E225" s="2">
        <v>1149300000</v>
      </c>
      <c r="F225" s="2">
        <v>1075433650</v>
      </c>
      <c r="G225" s="4">
        <f t="shared" si="3"/>
        <v>0.93572926999042894</v>
      </c>
      <c r="I225" s="3">
        <v>0.93572926999042894</v>
      </c>
    </row>
    <row r="226" spans="1:9" x14ac:dyDescent="0.25">
      <c r="A226" t="s">
        <v>468</v>
      </c>
      <c r="B226" t="s">
        <v>469</v>
      </c>
      <c r="C226">
        <v>30</v>
      </c>
      <c r="D226" t="s">
        <v>470</v>
      </c>
      <c r="E226" s="2">
        <v>177156000</v>
      </c>
      <c r="F226" s="2">
        <v>170465208</v>
      </c>
      <c r="G226" s="4">
        <f t="shared" si="3"/>
        <v>0.96223220212693894</v>
      </c>
      <c r="I226" s="3">
        <v>0.96223220212693894</v>
      </c>
    </row>
    <row r="227" spans="1:9" x14ac:dyDescent="0.25">
      <c r="A227" t="s">
        <v>471</v>
      </c>
      <c r="B227" t="s">
        <v>472</v>
      </c>
      <c r="C227">
        <v>0</v>
      </c>
      <c r="D227" t="s">
        <v>473</v>
      </c>
      <c r="E227" s="2">
        <v>70000000</v>
      </c>
      <c r="F227" s="2">
        <v>69000000</v>
      </c>
      <c r="G227" s="4">
        <f t="shared" si="3"/>
        <v>0.98571428571428577</v>
      </c>
      <c r="I227" s="3">
        <v>0.98571428571428577</v>
      </c>
    </row>
    <row r="228" spans="1:9" x14ac:dyDescent="0.25">
      <c r="A228" t="s">
        <v>474</v>
      </c>
      <c r="B228" t="s">
        <v>475</v>
      </c>
      <c r="C228">
        <v>120</v>
      </c>
      <c r="D228" t="s">
        <v>476</v>
      </c>
      <c r="E228" s="2">
        <v>1360226429</v>
      </c>
      <c r="F228" s="2">
        <v>1255088009</v>
      </c>
      <c r="G228" s="4">
        <f t="shared" si="3"/>
        <v>0.92270520719311799</v>
      </c>
      <c r="I228" s="3">
        <v>0.92270520719311799</v>
      </c>
    </row>
    <row r="229" spans="1:9" x14ac:dyDescent="0.25">
      <c r="A229" t="s">
        <v>477</v>
      </c>
      <c r="B229" t="s">
        <v>478</v>
      </c>
      <c r="C229">
        <v>0</v>
      </c>
      <c r="D229" t="s">
        <v>479</v>
      </c>
      <c r="E229" s="2">
        <v>155624000</v>
      </c>
      <c r="F229" s="2">
        <v>151440388</v>
      </c>
      <c r="G229" s="4">
        <f t="shared" si="3"/>
        <v>0.97311717986942892</v>
      </c>
      <c r="I229" s="3">
        <v>0.97311717986942892</v>
      </c>
    </row>
    <row r="230" spans="1:9" x14ac:dyDescent="0.25">
      <c r="A230" t="s">
        <v>480</v>
      </c>
      <c r="B230" t="s">
        <v>481</v>
      </c>
      <c r="C230">
        <v>0</v>
      </c>
      <c r="D230" t="s">
        <v>482</v>
      </c>
      <c r="E230" s="2">
        <v>680671757</v>
      </c>
      <c r="F230" s="2">
        <v>416341875</v>
      </c>
      <c r="G230" s="4">
        <f t="shared" si="3"/>
        <v>0.61166321463812401</v>
      </c>
      <c r="I230" s="3">
        <v>0.61166321463812401</v>
      </c>
    </row>
    <row r="231" spans="1:9" x14ac:dyDescent="0.25">
      <c r="A231" t="s">
        <v>483</v>
      </c>
      <c r="B231" t="s">
        <v>484</v>
      </c>
      <c r="C231">
        <v>0</v>
      </c>
      <c r="D231" t="s">
        <v>485</v>
      </c>
      <c r="E231" s="2">
        <v>10806903644</v>
      </c>
      <c r="F231" s="2">
        <v>10430009261</v>
      </c>
      <c r="G231" s="4">
        <f t="shared" si="3"/>
        <v>0.9651246651755564</v>
      </c>
      <c r="I231" s="3">
        <v>0.9651246651755564</v>
      </c>
    </row>
    <row r="232" spans="1:9" x14ac:dyDescent="0.25">
      <c r="A232" t="s">
        <v>486</v>
      </c>
      <c r="B232" t="s">
        <v>487</v>
      </c>
      <c r="C232">
        <v>1</v>
      </c>
      <c r="D232" t="s">
        <v>488</v>
      </c>
      <c r="E232" s="2">
        <v>1031864080</v>
      </c>
      <c r="F232" s="2">
        <v>995109908</v>
      </c>
      <c r="G232" s="4">
        <f t="shared" si="3"/>
        <v>0.9643808010062721</v>
      </c>
      <c r="I232" s="3">
        <v>0.9643808010062721</v>
      </c>
    </row>
    <row r="233" spans="1:9" x14ac:dyDescent="0.25">
      <c r="A233" t="s">
        <v>489</v>
      </c>
      <c r="B233" t="s">
        <v>490</v>
      </c>
      <c r="C233">
        <v>0</v>
      </c>
      <c r="D233" t="s">
        <v>491</v>
      </c>
      <c r="E233" s="2">
        <v>50000000</v>
      </c>
      <c r="F233" s="2">
        <v>1E-3</v>
      </c>
      <c r="G233" s="4">
        <f t="shared" si="3"/>
        <v>2.0000000000000002E-11</v>
      </c>
      <c r="I233" s="3">
        <v>2.0000000000000002E-11</v>
      </c>
    </row>
    <row r="234" spans="1:9" x14ac:dyDescent="0.25">
      <c r="A234" t="s">
        <v>492</v>
      </c>
      <c r="B234" t="s">
        <v>493</v>
      </c>
      <c r="C234">
        <v>2</v>
      </c>
      <c r="D234" t="s">
        <v>494</v>
      </c>
      <c r="E234" s="2">
        <v>383640000</v>
      </c>
      <c r="F234" s="2">
        <v>383640000</v>
      </c>
      <c r="G234" s="4">
        <f t="shared" si="3"/>
        <v>1</v>
      </c>
      <c r="I234" s="3">
        <v>1</v>
      </c>
    </row>
    <row r="235" spans="1:9" x14ac:dyDescent="0.25">
      <c r="A235" t="s">
        <v>495</v>
      </c>
      <c r="B235" t="s">
        <v>496</v>
      </c>
      <c r="C235">
        <v>80</v>
      </c>
      <c r="D235" t="s">
        <v>497</v>
      </c>
      <c r="E235" s="2">
        <v>1083763182</v>
      </c>
      <c r="F235" s="2">
        <v>1083750938</v>
      </c>
      <c r="G235" s="4">
        <f t="shared" si="3"/>
        <v>0.99998870232888204</v>
      </c>
      <c r="I235" s="3">
        <v>0.99998870232888204</v>
      </c>
    </row>
    <row r="236" spans="1:9" x14ac:dyDescent="0.25">
      <c r="A236" t="s">
        <v>498</v>
      </c>
      <c r="B236" t="s">
        <v>499</v>
      </c>
      <c r="C236">
        <v>1</v>
      </c>
      <c r="D236" t="s">
        <v>500</v>
      </c>
      <c r="E236" s="2">
        <v>170000000</v>
      </c>
      <c r="F236" s="2">
        <v>151534378</v>
      </c>
      <c r="G236" s="4">
        <f t="shared" si="3"/>
        <v>0.89137869411764703</v>
      </c>
      <c r="I236" s="3">
        <v>0.89137869411764703</v>
      </c>
    </row>
    <row r="237" spans="1:9" x14ac:dyDescent="0.25">
      <c r="A237" t="s">
        <v>501</v>
      </c>
    </row>
    <row r="238" spans="1:9" x14ac:dyDescent="0.25">
      <c r="A238" t="s">
        <v>502</v>
      </c>
      <c r="B238" t="s">
        <v>503</v>
      </c>
      <c r="C238">
        <v>0.3</v>
      </c>
      <c r="D238" t="s">
        <v>504</v>
      </c>
      <c r="E238" s="2">
        <v>8372108424</v>
      </c>
      <c r="F238" s="2">
        <v>8372108424</v>
      </c>
      <c r="G238" s="4">
        <f t="shared" si="3"/>
        <v>1</v>
      </c>
      <c r="I238" s="3">
        <v>1</v>
      </c>
    </row>
    <row r="239" spans="1:9" x14ac:dyDescent="0.25">
      <c r="A239" t="s">
        <v>505</v>
      </c>
      <c r="B239" t="s">
        <v>506</v>
      </c>
      <c r="C239">
        <v>1</v>
      </c>
      <c r="D239" t="s">
        <v>507</v>
      </c>
      <c r="E239" s="2">
        <v>176530675</v>
      </c>
      <c r="F239" s="2">
        <v>165410509</v>
      </c>
      <c r="G239" s="4">
        <f t="shared" si="3"/>
        <v>0.93700717453213156</v>
      </c>
      <c r="I239" s="3">
        <v>0.93700717453213156</v>
      </c>
    </row>
    <row r="240" spans="1:9" x14ac:dyDescent="0.25">
      <c r="A240" t="s">
        <v>508</v>
      </c>
      <c r="B240" t="s">
        <v>509</v>
      </c>
      <c r="C240">
        <v>49843</v>
      </c>
      <c r="D240" t="s">
        <v>510</v>
      </c>
      <c r="E240" s="2">
        <v>146417384644</v>
      </c>
      <c r="F240" s="2">
        <v>144887897</v>
      </c>
      <c r="G240" s="4">
        <f t="shared" si="3"/>
        <v>9.8955392047386445E-4</v>
      </c>
      <c r="I240" s="3">
        <v>9.8955392047386445E-4</v>
      </c>
    </row>
    <row r="241" spans="1:9" x14ac:dyDescent="0.25">
      <c r="A241" t="s">
        <v>511</v>
      </c>
      <c r="B241" t="s">
        <v>512</v>
      </c>
      <c r="C241">
        <v>12</v>
      </c>
      <c r="D241" t="s">
        <v>513</v>
      </c>
      <c r="E241" s="2">
        <v>18515647121</v>
      </c>
      <c r="F241" s="2">
        <v>16622072059</v>
      </c>
      <c r="G241" s="4">
        <f t="shared" si="3"/>
        <v>0.89773108929839385</v>
      </c>
      <c r="I241" s="3">
        <v>0.89773108929839385</v>
      </c>
    </row>
    <row r="242" spans="1:9" x14ac:dyDescent="0.25">
      <c r="A242" t="s">
        <v>514</v>
      </c>
      <c r="B242" t="s">
        <v>515</v>
      </c>
      <c r="C242">
        <v>100</v>
      </c>
      <c r="D242" t="s">
        <v>516</v>
      </c>
      <c r="E242" s="2">
        <v>47894994458</v>
      </c>
      <c r="F242" s="2">
        <v>37138155985</v>
      </c>
      <c r="G242" s="4">
        <f t="shared" si="3"/>
        <v>0.77540787727968385</v>
      </c>
      <c r="I242" s="3">
        <v>0.77540787727968385</v>
      </c>
    </row>
    <row r="243" spans="1:9" x14ac:dyDescent="0.25">
      <c r="A243" t="s">
        <v>517</v>
      </c>
      <c r="B243" t="s">
        <v>518</v>
      </c>
      <c r="C243">
        <v>100</v>
      </c>
      <c r="D243" t="s">
        <v>519</v>
      </c>
      <c r="E243" s="2">
        <v>11862309581</v>
      </c>
      <c r="F243" s="2">
        <v>11256093129</v>
      </c>
      <c r="G243" s="4">
        <f t="shared" si="3"/>
        <v>0.94889557991548423</v>
      </c>
      <c r="I243" s="3">
        <v>0.94889557991548423</v>
      </c>
    </row>
    <row r="244" spans="1:9" x14ac:dyDescent="0.25">
      <c r="A244" t="s">
        <v>520</v>
      </c>
      <c r="B244" t="s">
        <v>521</v>
      </c>
      <c r="C244">
        <v>35</v>
      </c>
      <c r="D244" t="s">
        <v>522</v>
      </c>
      <c r="E244" s="2">
        <v>50000000</v>
      </c>
      <c r="F244" s="2">
        <v>47839190</v>
      </c>
      <c r="G244" s="4">
        <f t="shared" si="3"/>
        <v>0.95678379999999996</v>
      </c>
      <c r="I244" s="3">
        <v>0.95678379999999996</v>
      </c>
    </row>
    <row r="245" spans="1:9" x14ac:dyDescent="0.25">
      <c r="A245" t="s">
        <v>523</v>
      </c>
      <c r="B245" t="s">
        <v>524</v>
      </c>
      <c r="C245">
        <v>17</v>
      </c>
      <c r="D245" t="s">
        <v>525</v>
      </c>
      <c r="E245" s="2">
        <v>11828853707</v>
      </c>
      <c r="F245" s="2">
        <v>2473436663</v>
      </c>
      <c r="G245" s="4">
        <f t="shared" si="3"/>
        <v>0.20910197422902324</v>
      </c>
      <c r="I245" s="3">
        <v>0.20910197422902324</v>
      </c>
    </row>
    <row r="246" spans="1:9" x14ac:dyDescent="0.25">
      <c r="A246" t="s">
        <v>526</v>
      </c>
      <c r="B246" t="s">
        <v>527</v>
      </c>
      <c r="C246">
        <v>250</v>
      </c>
      <c r="D246" t="s">
        <v>528</v>
      </c>
      <c r="E246" s="2">
        <v>1056632949</v>
      </c>
      <c r="F246" s="2">
        <v>888834659</v>
      </c>
      <c r="G246" s="4">
        <f t="shared" si="3"/>
        <v>0.84119528909371533</v>
      </c>
      <c r="I246" s="3">
        <v>0.84119528909371533</v>
      </c>
    </row>
    <row r="247" spans="1:9" x14ac:dyDescent="0.25">
      <c r="A247" t="s">
        <v>529</v>
      </c>
      <c r="B247" t="s">
        <v>530</v>
      </c>
      <c r="C247">
        <v>1</v>
      </c>
      <c r="D247" t="s">
        <v>531</v>
      </c>
      <c r="E247" s="2">
        <v>3863112880</v>
      </c>
      <c r="F247" s="2">
        <v>3299488300</v>
      </c>
      <c r="G247" s="4">
        <f t="shared" si="3"/>
        <v>0.85410092909322388</v>
      </c>
      <c r="I247" s="3">
        <v>0.85410092909322388</v>
      </c>
    </row>
    <row r="248" spans="1:9" x14ac:dyDescent="0.25">
      <c r="A248" t="s">
        <v>532</v>
      </c>
      <c r="B248" t="s">
        <v>533</v>
      </c>
      <c r="C248">
        <v>1</v>
      </c>
      <c r="D248" t="s">
        <v>534</v>
      </c>
      <c r="E248" s="2">
        <v>2000000000</v>
      </c>
      <c r="F248" s="2">
        <v>942287758</v>
      </c>
      <c r="G248" s="4">
        <f t="shared" si="3"/>
        <v>0.47114387899999999</v>
      </c>
      <c r="I248" s="3">
        <v>0.47114387899999999</v>
      </c>
    </row>
    <row r="249" spans="1:9" x14ac:dyDescent="0.25">
      <c r="A249" t="s">
        <v>535</v>
      </c>
      <c r="B249" t="s">
        <v>536</v>
      </c>
      <c r="C249" t="s">
        <v>537</v>
      </c>
      <c r="D249" t="s">
        <v>538</v>
      </c>
      <c r="E249" s="2">
        <v>2859448623</v>
      </c>
      <c r="F249" s="2">
        <v>2535236580</v>
      </c>
      <c r="G249" s="4">
        <f t="shared" si="3"/>
        <v>0.88661728684607322</v>
      </c>
      <c r="I249" s="3">
        <v>0.88661728684607322</v>
      </c>
    </row>
    <row r="250" spans="1:9" x14ac:dyDescent="0.25">
      <c r="A250" t="s">
        <v>539</v>
      </c>
      <c r="B250" t="s">
        <v>540</v>
      </c>
      <c r="C250">
        <v>1</v>
      </c>
      <c r="D250" t="s">
        <v>541</v>
      </c>
      <c r="E250" s="2">
        <v>650000000</v>
      </c>
      <c r="F250" s="2">
        <v>160200000</v>
      </c>
      <c r="G250" s="4">
        <f t="shared" si="3"/>
        <v>0.24646153846153845</v>
      </c>
      <c r="I250" s="3">
        <v>0.24646153846153845</v>
      </c>
    </row>
    <row r="251" spans="1:9" x14ac:dyDescent="0.25">
      <c r="A251" t="s">
        <v>542</v>
      </c>
      <c r="B251" t="s">
        <v>543</v>
      </c>
      <c r="C251">
        <v>2</v>
      </c>
      <c r="D251" t="s">
        <v>544</v>
      </c>
      <c r="E251" s="2">
        <v>70000000</v>
      </c>
      <c r="F251" s="2">
        <v>67431350</v>
      </c>
      <c r="G251" s="4">
        <f t="shared" si="3"/>
        <v>0.96330499999999997</v>
      </c>
      <c r="I251" s="3">
        <v>0.96330499999999997</v>
      </c>
    </row>
    <row r="252" spans="1:9" x14ac:dyDescent="0.25">
      <c r="A252" t="s">
        <v>545</v>
      </c>
      <c r="B252" t="s">
        <v>546</v>
      </c>
      <c r="C252">
        <v>1</v>
      </c>
      <c r="D252" t="s">
        <v>547</v>
      </c>
      <c r="E252" s="2">
        <v>200000000</v>
      </c>
      <c r="F252" s="2">
        <v>156690400</v>
      </c>
      <c r="G252" s="4">
        <f t="shared" si="3"/>
        <v>0.78345200000000004</v>
      </c>
      <c r="I252" s="3">
        <v>0.78345200000000004</v>
      </c>
    </row>
    <row r="253" spans="1:9" x14ac:dyDescent="0.25">
      <c r="A253" t="s">
        <v>548</v>
      </c>
      <c r="B253" t="s">
        <v>549</v>
      </c>
      <c r="C253">
        <v>2</v>
      </c>
      <c r="D253" t="s">
        <v>550</v>
      </c>
      <c r="E253" s="2">
        <v>890000000</v>
      </c>
      <c r="F253" s="2">
        <v>1E-3</v>
      </c>
      <c r="G253" s="4">
        <f t="shared" si="3"/>
        <v>1.1235955056179775E-12</v>
      </c>
      <c r="I253" s="3">
        <v>1.1235955056179775E-12</v>
      </c>
    </row>
    <row r="254" spans="1:9" x14ac:dyDescent="0.25">
      <c r="A254" t="s">
        <v>551</v>
      </c>
      <c r="B254" t="s">
        <v>552</v>
      </c>
      <c r="C254">
        <v>1</v>
      </c>
      <c r="D254" t="s">
        <v>553</v>
      </c>
      <c r="E254" s="2">
        <v>890000000</v>
      </c>
      <c r="F254" s="2">
        <v>503322399</v>
      </c>
      <c r="G254" s="4">
        <f t="shared" si="3"/>
        <v>0.56553078539325841</v>
      </c>
      <c r="I254" s="3">
        <v>0.56553078539325841</v>
      </c>
    </row>
    <row r="255" spans="1:9" x14ac:dyDescent="0.25">
      <c r="A255" t="s">
        <v>554</v>
      </c>
      <c r="B255" t="s">
        <v>555</v>
      </c>
      <c r="C255">
        <v>1</v>
      </c>
      <c r="D255" t="s">
        <v>556</v>
      </c>
      <c r="E255" s="2">
        <v>477254112</v>
      </c>
      <c r="F255" s="2">
        <v>266326522</v>
      </c>
      <c r="G255" s="4">
        <f t="shared" si="3"/>
        <v>0.55803924011030837</v>
      </c>
      <c r="I255" s="3">
        <v>0.55803924011030837</v>
      </c>
    </row>
    <row r="256" spans="1:9" x14ac:dyDescent="0.25">
      <c r="A256" t="s">
        <v>557</v>
      </c>
      <c r="B256" t="s">
        <v>558</v>
      </c>
    </row>
    <row r="257" spans="1:9" x14ac:dyDescent="0.25">
      <c r="A257" t="s">
        <v>559</v>
      </c>
      <c r="B257" t="s">
        <v>560</v>
      </c>
      <c r="C257">
        <v>100</v>
      </c>
      <c r="D257" t="s">
        <v>561</v>
      </c>
      <c r="E257" s="2">
        <v>738061000</v>
      </c>
      <c r="F257" s="2">
        <v>502326684</v>
      </c>
      <c r="G257" s="4">
        <f t="shared" si="3"/>
        <v>0.68060320759395221</v>
      </c>
      <c r="I257" s="3">
        <v>0.68060320759395221</v>
      </c>
    </row>
    <row r="258" spans="1:9" x14ac:dyDescent="0.25">
      <c r="A258" t="s">
        <v>562</v>
      </c>
      <c r="B258" t="s">
        <v>563</v>
      </c>
      <c r="C258">
        <v>0</v>
      </c>
      <c r="D258" t="s">
        <v>564</v>
      </c>
      <c r="E258" s="2">
        <v>1348655760</v>
      </c>
      <c r="F258" s="2">
        <v>1232899356</v>
      </c>
      <c r="G258" s="4">
        <f t="shared" si="3"/>
        <v>0.91416905081842381</v>
      </c>
      <c r="I258" s="3">
        <v>0.91416905081842381</v>
      </c>
    </row>
    <row r="259" spans="1:9" x14ac:dyDescent="0.25">
      <c r="A259" t="s">
        <v>565</v>
      </c>
      <c r="B259" t="s">
        <v>566</v>
      </c>
      <c r="C259">
        <v>0</v>
      </c>
      <c r="E259" s="2">
        <v>1E-3</v>
      </c>
      <c r="F259" s="2">
        <v>1E-3</v>
      </c>
      <c r="G259" s="4">
        <f t="shared" si="3"/>
        <v>1</v>
      </c>
      <c r="I259" s="3">
        <v>1</v>
      </c>
    </row>
    <row r="260" spans="1:9" x14ac:dyDescent="0.25">
      <c r="A260" t="s">
        <v>567</v>
      </c>
      <c r="B260" t="s">
        <v>568</v>
      </c>
      <c r="C260">
        <v>0</v>
      </c>
      <c r="D260" t="s">
        <v>569</v>
      </c>
      <c r="E260" s="2">
        <v>3000818285</v>
      </c>
      <c r="F260" s="2">
        <v>2823206424</v>
      </c>
      <c r="G260" s="4">
        <f t="shared" si="3"/>
        <v>0.94081219049889919</v>
      </c>
      <c r="I260" s="3">
        <v>0.94081219049889919</v>
      </c>
    </row>
    <row r="261" spans="1:9" x14ac:dyDescent="0.25">
      <c r="A261" t="s">
        <v>570</v>
      </c>
      <c r="B261" t="s">
        <v>571</v>
      </c>
      <c r="C261">
        <v>22</v>
      </c>
      <c r="D261" t="s">
        <v>572</v>
      </c>
      <c r="E261" s="2">
        <v>250000000</v>
      </c>
      <c r="F261" s="2">
        <v>249657562</v>
      </c>
      <c r="G261" s="4">
        <f t="shared" ref="G261:G324" si="4">F261/E261</f>
        <v>0.998630248</v>
      </c>
      <c r="I261" s="3">
        <v>0.998630248</v>
      </c>
    </row>
    <row r="262" spans="1:9" x14ac:dyDescent="0.25">
      <c r="A262" t="s">
        <v>573</v>
      </c>
      <c r="B262" t="s">
        <v>574</v>
      </c>
      <c r="C262">
        <v>13878</v>
      </c>
      <c r="D262" t="s">
        <v>575</v>
      </c>
      <c r="E262" s="2">
        <v>3066414411</v>
      </c>
      <c r="F262" s="2">
        <v>3038617256</v>
      </c>
      <c r="G262" s="4">
        <f t="shared" si="4"/>
        <v>0.99093496466091324</v>
      </c>
      <c r="I262" s="3">
        <v>0.99093496466091324</v>
      </c>
    </row>
    <row r="263" spans="1:9" x14ac:dyDescent="0.25">
      <c r="A263" t="s">
        <v>576</v>
      </c>
      <c r="B263" t="s">
        <v>577</v>
      </c>
      <c r="C263">
        <v>4868</v>
      </c>
      <c r="D263" t="s">
        <v>578</v>
      </c>
      <c r="E263" s="2">
        <v>1475142996</v>
      </c>
      <c r="F263" s="2">
        <v>1464355</v>
      </c>
      <c r="G263" s="4">
        <f t="shared" si="4"/>
        <v>9.926868133941912E-4</v>
      </c>
      <c r="I263" s="3">
        <v>9.926868133941912E-4</v>
      </c>
    </row>
    <row r="264" spans="1:9" x14ac:dyDescent="0.25">
      <c r="A264" t="s">
        <v>579</v>
      </c>
      <c r="B264" t="s">
        <v>580</v>
      </c>
      <c r="C264">
        <v>3.9049999999999998</v>
      </c>
      <c r="D264" t="s">
        <v>581</v>
      </c>
      <c r="E264" s="2">
        <v>2064905365</v>
      </c>
      <c r="F264" s="2">
        <v>2050865365</v>
      </c>
      <c r="G264" s="4">
        <f t="shared" si="4"/>
        <v>0.99320065692211512</v>
      </c>
      <c r="I264" s="3">
        <v>0.99320065692211512</v>
      </c>
    </row>
    <row r="265" spans="1:9" x14ac:dyDescent="0.25">
      <c r="A265" t="s">
        <v>582</v>
      </c>
      <c r="B265" t="s">
        <v>583</v>
      </c>
      <c r="C265">
        <v>0</v>
      </c>
      <c r="D265" t="s">
        <v>584</v>
      </c>
      <c r="E265" s="2">
        <v>699215104</v>
      </c>
      <c r="F265" s="2">
        <v>403851639</v>
      </c>
      <c r="G265" s="4">
        <f t="shared" si="4"/>
        <v>0.57757854012261156</v>
      </c>
      <c r="I265" s="3">
        <v>0.57757854012261156</v>
      </c>
    </row>
    <row r="266" spans="1:9" x14ac:dyDescent="0.25">
      <c r="A266" t="s">
        <v>585</v>
      </c>
      <c r="B266" t="s">
        <v>586</v>
      </c>
      <c r="C266">
        <v>0</v>
      </c>
      <c r="D266" t="s">
        <v>587</v>
      </c>
      <c r="E266" s="2">
        <v>160000000</v>
      </c>
      <c r="F266" s="2">
        <v>159642195</v>
      </c>
      <c r="G266" s="4">
        <f t="shared" si="4"/>
        <v>0.99776371875000003</v>
      </c>
      <c r="I266" s="3">
        <v>0.99776371875000003</v>
      </c>
    </row>
    <row r="267" spans="1:9" x14ac:dyDescent="0.25">
      <c r="A267" t="s">
        <v>588</v>
      </c>
      <c r="B267" t="s">
        <v>589</v>
      </c>
      <c r="C267">
        <v>5</v>
      </c>
      <c r="D267" t="s">
        <v>590</v>
      </c>
      <c r="E267" s="2">
        <v>1094587500</v>
      </c>
      <c r="F267" s="2">
        <v>94587500</v>
      </c>
      <c r="G267" s="4">
        <f t="shared" si="4"/>
        <v>8.6413831694588147E-2</v>
      </c>
      <c r="I267" s="3">
        <v>8.6413831694588147E-2</v>
      </c>
    </row>
    <row r="268" spans="1:9" x14ac:dyDescent="0.25">
      <c r="A268" t="s">
        <v>591</v>
      </c>
      <c r="B268" t="s">
        <v>592</v>
      </c>
      <c r="C268">
        <v>639</v>
      </c>
      <c r="D268" t="s">
        <v>593</v>
      </c>
      <c r="E268" s="2">
        <v>775676196</v>
      </c>
      <c r="F268" s="2">
        <v>682856018</v>
      </c>
      <c r="G268" s="4">
        <f t="shared" si="4"/>
        <v>0.88033643615898716</v>
      </c>
      <c r="I268" s="3">
        <v>0.88033643615898716</v>
      </c>
    </row>
    <row r="269" spans="1:9" x14ac:dyDescent="0.25">
      <c r="A269" t="s">
        <v>594</v>
      </c>
      <c r="B269" t="s">
        <v>595</v>
      </c>
      <c r="C269">
        <v>1860</v>
      </c>
      <c r="D269" t="s">
        <v>596</v>
      </c>
      <c r="E269" s="2">
        <v>2482174408</v>
      </c>
      <c r="F269" s="2">
        <v>2339669673</v>
      </c>
      <c r="G269" s="4">
        <f t="shared" si="4"/>
        <v>0.94258875019389854</v>
      </c>
      <c r="I269" s="3">
        <v>0.94258875019389854</v>
      </c>
    </row>
    <row r="270" spans="1:9" x14ac:dyDescent="0.25">
      <c r="A270" t="s">
        <v>597</v>
      </c>
      <c r="B270" t="s">
        <v>598</v>
      </c>
      <c r="C270">
        <v>0</v>
      </c>
      <c r="D270" t="s">
        <v>599</v>
      </c>
      <c r="E270" s="2">
        <v>3498250000</v>
      </c>
      <c r="F270" s="2">
        <v>2384155819</v>
      </c>
      <c r="G270" s="4">
        <f t="shared" si="4"/>
        <v>0.68152814092760661</v>
      </c>
      <c r="I270" s="3">
        <v>0.68152814092760661</v>
      </c>
    </row>
    <row r="271" spans="1:9" x14ac:dyDescent="0.25">
      <c r="A271" t="s">
        <v>600</v>
      </c>
      <c r="B271" t="s">
        <v>601</v>
      </c>
      <c r="C271">
        <v>0</v>
      </c>
      <c r="D271" t="s">
        <v>602</v>
      </c>
      <c r="E271" s="2">
        <v>256327104</v>
      </c>
      <c r="F271" s="2">
        <v>255546300</v>
      </c>
      <c r="G271" s="4">
        <f t="shared" si="4"/>
        <v>0.9969538765592264</v>
      </c>
      <c r="I271" s="3">
        <v>0.9969538765592264</v>
      </c>
    </row>
    <row r="272" spans="1:9" x14ac:dyDescent="0.25">
      <c r="A272" t="s">
        <v>603</v>
      </c>
      <c r="B272" t="s">
        <v>604</v>
      </c>
      <c r="C272">
        <v>1077</v>
      </c>
      <c r="D272" t="s">
        <v>605</v>
      </c>
      <c r="E272" s="2">
        <v>386873660</v>
      </c>
      <c r="F272" s="2">
        <v>385263660</v>
      </c>
      <c r="G272" s="4">
        <f t="shared" si="4"/>
        <v>0.99583843469726008</v>
      </c>
      <c r="I272" s="3">
        <v>0.99583843469726008</v>
      </c>
    </row>
    <row r="273" spans="1:9" x14ac:dyDescent="0.25">
      <c r="A273" t="s">
        <v>606</v>
      </c>
      <c r="B273" t="s">
        <v>607</v>
      </c>
      <c r="C273">
        <v>2900</v>
      </c>
      <c r="D273" t="s">
        <v>608</v>
      </c>
      <c r="E273" s="2">
        <v>480400000</v>
      </c>
      <c r="F273" s="2">
        <v>476026500</v>
      </c>
      <c r="G273" s="4">
        <f t="shared" si="4"/>
        <v>0.99089612822647799</v>
      </c>
      <c r="I273" s="3">
        <v>0.99089612822647799</v>
      </c>
    </row>
    <row r="274" spans="1:9" x14ac:dyDescent="0.25">
      <c r="A274" t="s">
        <v>609</v>
      </c>
      <c r="B274" t="s">
        <v>610</v>
      </c>
      <c r="C274">
        <v>9</v>
      </c>
      <c r="D274" t="s">
        <v>611</v>
      </c>
      <c r="E274" s="2">
        <v>638866840</v>
      </c>
      <c r="F274" s="2">
        <v>608379099</v>
      </c>
      <c r="G274" s="4">
        <f t="shared" si="4"/>
        <v>0.95227841063092267</v>
      </c>
      <c r="I274" s="3">
        <v>0.95227841063092267</v>
      </c>
    </row>
    <row r="275" spans="1:9" x14ac:dyDescent="0.25">
      <c r="A275" t="s">
        <v>612</v>
      </c>
    </row>
    <row r="276" spans="1:9" x14ac:dyDescent="0.25">
      <c r="A276" t="s">
        <v>613</v>
      </c>
      <c r="B276" t="s">
        <v>614</v>
      </c>
      <c r="C276">
        <v>0</v>
      </c>
      <c r="D276" t="s">
        <v>615</v>
      </c>
      <c r="E276" s="2">
        <v>2217200000</v>
      </c>
      <c r="F276" s="2">
        <v>2144191842</v>
      </c>
      <c r="G276" s="4">
        <f t="shared" si="4"/>
        <v>0.96707191141980875</v>
      </c>
      <c r="I276" s="3">
        <v>0.96707191141980875</v>
      </c>
    </row>
    <row r="277" spans="1:9" x14ac:dyDescent="0.25">
      <c r="A277" t="s">
        <v>616</v>
      </c>
      <c r="B277" t="s">
        <v>617</v>
      </c>
      <c r="C277">
        <v>0</v>
      </c>
      <c r="D277" t="s">
        <v>618</v>
      </c>
      <c r="E277" s="2">
        <v>230000000</v>
      </c>
      <c r="F277" s="2">
        <v>229999998</v>
      </c>
      <c r="G277" s="4">
        <f t="shared" si="4"/>
        <v>0.9999999913043478</v>
      </c>
      <c r="I277" s="3">
        <v>0.9999999913043478</v>
      </c>
    </row>
    <row r="278" spans="1:9" x14ac:dyDescent="0.25">
      <c r="A278" t="s">
        <v>619</v>
      </c>
      <c r="B278" t="s">
        <v>620</v>
      </c>
      <c r="C278">
        <v>0.8</v>
      </c>
      <c r="D278" t="s">
        <v>621</v>
      </c>
      <c r="E278" s="2">
        <v>250000000</v>
      </c>
      <c r="F278" s="2">
        <v>250000000</v>
      </c>
      <c r="G278" s="4">
        <f t="shared" si="4"/>
        <v>1</v>
      </c>
      <c r="I278" s="3">
        <v>1</v>
      </c>
    </row>
    <row r="279" spans="1:9" x14ac:dyDescent="0.25">
      <c r="A279" t="s">
        <v>622</v>
      </c>
      <c r="B279" t="s">
        <v>623</v>
      </c>
      <c r="C279">
        <v>0</v>
      </c>
      <c r="D279" t="s">
        <v>624</v>
      </c>
      <c r="E279" s="2">
        <v>420000000</v>
      </c>
      <c r="F279" s="2">
        <v>419940499</v>
      </c>
      <c r="G279" s="4">
        <f t="shared" si="4"/>
        <v>0.99985833095238097</v>
      </c>
      <c r="I279" s="3">
        <v>0.99985833095238097</v>
      </c>
    </row>
    <row r="280" spans="1:9" x14ac:dyDescent="0.25">
      <c r="A280" t="s">
        <v>625</v>
      </c>
      <c r="B280" t="s">
        <v>626</v>
      </c>
      <c r="C280">
        <v>4</v>
      </c>
      <c r="D280" t="s">
        <v>627</v>
      </c>
      <c r="E280" s="2">
        <v>27274723701</v>
      </c>
      <c r="F280" s="2">
        <v>26689402231</v>
      </c>
      <c r="G280" s="4">
        <f t="shared" si="4"/>
        <v>0.9785397837053601</v>
      </c>
      <c r="I280" s="3">
        <v>0.9785397837053601</v>
      </c>
    </row>
    <row r="281" spans="1:9" x14ac:dyDescent="0.25">
      <c r="A281" t="s">
        <v>628</v>
      </c>
      <c r="B281" t="s">
        <v>629</v>
      </c>
      <c r="C281">
        <v>0</v>
      </c>
      <c r="D281" t="s">
        <v>630</v>
      </c>
      <c r="E281" s="2">
        <v>350000000</v>
      </c>
      <c r="F281" s="2">
        <v>349999998</v>
      </c>
      <c r="G281" s="4">
        <f t="shared" si="4"/>
        <v>0.99999999428571429</v>
      </c>
      <c r="I281" s="3">
        <v>0.99999999428571429</v>
      </c>
    </row>
    <row r="282" spans="1:9" x14ac:dyDescent="0.25">
      <c r="A282" t="s">
        <v>631</v>
      </c>
      <c r="B282" t="s">
        <v>632</v>
      </c>
      <c r="C282">
        <v>0</v>
      </c>
      <c r="D282" t="s">
        <v>633</v>
      </c>
      <c r="E282" s="2">
        <v>300000000</v>
      </c>
      <c r="F282" s="2">
        <v>267348712</v>
      </c>
      <c r="G282" s="4">
        <f t="shared" si="4"/>
        <v>0.89116237333333337</v>
      </c>
      <c r="I282" s="3">
        <v>0.89116237333333337</v>
      </c>
    </row>
    <row r="283" spans="1:9" x14ac:dyDescent="0.25">
      <c r="A283" t="s">
        <v>634</v>
      </c>
      <c r="B283" t="s">
        <v>635</v>
      </c>
      <c r="C283">
        <v>0</v>
      </c>
      <c r="D283" t="s">
        <v>636</v>
      </c>
      <c r="E283" s="2">
        <v>160000000</v>
      </c>
      <c r="F283" s="2">
        <v>159817000</v>
      </c>
      <c r="G283" s="4">
        <f t="shared" si="4"/>
        <v>0.99885625</v>
      </c>
      <c r="I283" s="3">
        <v>0.99885625</v>
      </c>
    </row>
    <row r="284" spans="1:9" x14ac:dyDescent="0.25">
      <c r="A284" t="s">
        <v>637</v>
      </c>
      <c r="B284" t="s">
        <v>638</v>
      </c>
      <c r="C284">
        <v>1860</v>
      </c>
      <c r="D284" t="s">
        <v>639</v>
      </c>
      <c r="E284" s="2">
        <v>18880642759</v>
      </c>
      <c r="F284" s="2">
        <v>10453541984</v>
      </c>
      <c r="G284" s="4">
        <f t="shared" si="4"/>
        <v>0.55366451859892429</v>
      </c>
      <c r="I284" s="3">
        <v>0.55366451859892429</v>
      </c>
    </row>
    <row r="285" spans="1:9" x14ac:dyDescent="0.25">
      <c r="A285" t="s">
        <v>640</v>
      </c>
      <c r="B285" t="s">
        <v>641</v>
      </c>
      <c r="C285">
        <v>0</v>
      </c>
      <c r="D285" t="s">
        <v>642</v>
      </c>
      <c r="E285" s="2">
        <v>240000000</v>
      </c>
      <c r="F285" s="2">
        <v>240000000</v>
      </c>
      <c r="G285" s="4">
        <f t="shared" si="4"/>
        <v>1</v>
      </c>
      <c r="I285" s="3">
        <v>1</v>
      </c>
    </row>
    <row r="286" spans="1:9" x14ac:dyDescent="0.25">
      <c r="A286" t="s">
        <v>643</v>
      </c>
      <c r="B286" t="s">
        <v>644</v>
      </c>
      <c r="C286">
        <v>0</v>
      </c>
      <c r="D286" t="s">
        <v>645</v>
      </c>
      <c r="E286" s="2">
        <v>80000000</v>
      </c>
      <c r="F286" s="2">
        <v>61096048</v>
      </c>
      <c r="G286" s="4">
        <f t="shared" si="4"/>
        <v>0.76370059999999995</v>
      </c>
      <c r="I286" s="3">
        <v>0.76370059999999995</v>
      </c>
    </row>
    <row r="287" spans="1:9" x14ac:dyDescent="0.25">
      <c r="A287" t="s">
        <v>647</v>
      </c>
      <c r="B287" t="s">
        <v>648</v>
      </c>
      <c r="C287">
        <v>1</v>
      </c>
      <c r="D287" t="s">
        <v>649</v>
      </c>
      <c r="E287" s="2">
        <v>78001000000</v>
      </c>
      <c r="F287" s="2">
        <v>78001000000</v>
      </c>
      <c r="G287" s="4">
        <f t="shared" si="4"/>
        <v>1</v>
      </c>
      <c r="I287" s="3">
        <v>1</v>
      </c>
    </row>
    <row r="288" spans="1:9" x14ac:dyDescent="0.25">
      <c r="A288" t="s">
        <v>650</v>
      </c>
      <c r="B288" t="s">
        <v>651</v>
      </c>
      <c r="C288">
        <v>1</v>
      </c>
      <c r="D288" t="s">
        <v>652</v>
      </c>
      <c r="E288" s="2">
        <v>1344020000</v>
      </c>
      <c r="F288" s="2">
        <v>906024000</v>
      </c>
      <c r="G288" s="4">
        <f t="shared" si="4"/>
        <v>0.67411496852725405</v>
      </c>
      <c r="I288" s="3">
        <v>0.67411496852725405</v>
      </c>
    </row>
    <row r="289" spans="1:9" x14ac:dyDescent="0.25">
      <c r="A289" t="s">
        <v>650</v>
      </c>
      <c r="B289" t="s">
        <v>651</v>
      </c>
      <c r="C289">
        <v>1</v>
      </c>
      <c r="D289" t="s">
        <v>653</v>
      </c>
      <c r="E289" s="2">
        <v>757889266</v>
      </c>
      <c r="F289" s="2">
        <v>390803710</v>
      </c>
      <c r="G289" s="4">
        <f t="shared" si="4"/>
        <v>0.5156475062149779</v>
      </c>
      <c r="I289" s="3">
        <v>0.5156475062149779</v>
      </c>
    </row>
    <row r="290" spans="1:9" x14ac:dyDescent="0.25">
      <c r="A290" t="s">
        <v>654</v>
      </c>
      <c r="B290" t="s">
        <v>651</v>
      </c>
      <c r="C290">
        <v>1</v>
      </c>
      <c r="D290" t="s">
        <v>655</v>
      </c>
      <c r="E290" s="2">
        <v>52841824807</v>
      </c>
      <c r="F290" s="2">
        <v>48409510391</v>
      </c>
      <c r="G290" s="4">
        <f t="shared" si="4"/>
        <v>0.91612109475422876</v>
      </c>
      <c r="I290" s="3">
        <v>0.91612109475422876</v>
      </c>
    </row>
    <row r="291" spans="1:9" x14ac:dyDescent="0.25">
      <c r="A291" t="s">
        <v>654</v>
      </c>
      <c r="B291" t="s">
        <v>651</v>
      </c>
      <c r="C291">
        <v>1</v>
      </c>
      <c r="D291" t="s">
        <v>656</v>
      </c>
      <c r="E291" s="2">
        <v>1960000000</v>
      </c>
      <c r="F291" s="2">
        <v>1959978589</v>
      </c>
      <c r="G291" s="4">
        <f t="shared" si="4"/>
        <v>0.99998907602040821</v>
      </c>
      <c r="I291" s="3">
        <v>0.99998907602040821</v>
      </c>
    </row>
    <row r="292" spans="1:9" x14ac:dyDescent="0.25">
      <c r="A292" t="s">
        <v>654</v>
      </c>
      <c r="B292" t="s">
        <v>651</v>
      </c>
      <c r="C292">
        <v>1</v>
      </c>
      <c r="D292" t="s">
        <v>657</v>
      </c>
      <c r="E292" s="2">
        <v>200000000</v>
      </c>
      <c r="F292" s="2">
        <v>16865343</v>
      </c>
      <c r="G292" s="4">
        <f t="shared" si="4"/>
        <v>8.4326714999999997E-2</v>
      </c>
      <c r="I292" s="3">
        <v>8.4326714999999997E-2</v>
      </c>
    </row>
    <row r="293" spans="1:9" x14ac:dyDescent="0.25">
      <c r="A293" t="s">
        <v>654</v>
      </c>
      <c r="B293" t="s">
        <v>651</v>
      </c>
      <c r="C293">
        <v>1</v>
      </c>
      <c r="D293" t="s">
        <v>658</v>
      </c>
      <c r="E293" s="2">
        <v>450000000</v>
      </c>
      <c r="F293" s="2">
        <v>250000000</v>
      </c>
      <c r="G293" s="4">
        <f t="shared" si="4"/>
        <v>0.55555555555555558</v>
      </c>
      <c r="I293" s="3">
        <v>0.55555555555555558</v>
      </c>
    </row>
    <row r="294" spans="1:9" x14ac:dyDescent="0.25">
      <c r="A294" t="s">
        <v>654</v>
      </c>
      <c r="B294" t="s">
        <v>651</v>
      </c>
      <c r="C294">
        <v>1</v>
      </c>
      <c r="D294" t="s">
        <v>659</v>
      </c>
      <c r="E294" s="2">
        <v>80000000</v>
      </c>
      <c r="F294" s="2">
        <v>51287215</v>
      </c>
      <c r="G294" s="4">
        <f t="shared" si="4"/>
        <v>0.64109018750000002</v>
      </c>
      <c r="I294" s="3">
        <v>0.64109018750000002</v>
      </c>
    </row>
    <row r="295" spans="1:9" x14ac:dyDescent="0.25">
      <c r="A295" t="s">
        <v>654</v>
      </c>
      <c r="B295" t="s">
        <v>651</v>
      </c>
      <c r="C295">
        <v>1</v>
      </c>
      <c r="D295" t="s">
        <v>660</v>
      </c>
      <c r="E295" s="2">
        <v>54624017</v>
      </c>
      <c r="F295" s="2">
        <v>50000000</v>
      </c>
      <c r="G295" s="4">
        <f t="shared" si="4"/>
        <v>0.91534827986012091</v>
      </c>
      <c r="I295" s="3">
        <v>0.91534827986012091</v>
      </c>
    </row>
    <row r="296" spans="1:9" x14ac:dyDescent="0.25">
      <c r="A296" t="s">
        <v>654</v>
      </c>
      <c r="B296" t="s">
        <v>651</v>
      </c>
      <c r="C296">
        <v>1</v>
      </c>
      <c r="D296" t="s">
        <v>661</v>
      </c>
      <c r="E296" s="2">
        <v>90000000</v>
      </c>
      <c r="F296" s="2">
        <v>71100512</v>
      </c>
      <c r="G296" s="4">
        <f t="shared" si="4"/>
        <v>0.79000568888888889</v>
      </c>
      <c r="I296" s="3">
        <v>0.79000568888888889</v>
      </c>
    </row>
    <row r="297" spans="1:9" x14ac:dyDescent="0.25">
      <c r="A297" t="s">
        <v>654</v>
      </c>
      <c r="B297" t="s">
        <v>651</v>
      </c>
      <c r="C297">
        <v>1</v>
      </c>
      <c r="D297" t="s">
        <v>662</v>
      </c>
      <c r="E297" s="2">
        <v>504091258</v>
      </c>
      <c r="F297" s="2">
        <v>504091258</v>
      </c>
      <c r="G297" s="4">
        <f t="shared" si="4"/>
        <v>1</v>
      </c>
      <c r="I297" s="3">
        <v>1</v>
      </c>
    </row>
    <row r="298" spans="1:9" x14ac:dyDescent="0.25">
      <c r="A298" t="s">
        <v>663</v>
      </c>
      <c r="B298" t="s">
        <v>664</v>
      </c>
      <c r="C298">
        <v>1</v>
      </c>
      <c r="D298" t="s">
        <v>665</v>
      </c>
      <c r="E298" s="2">
        <v>2300000000</v>
      </c>
      <c r="F298" s="2">
        <v>2027004915</v>
      </c>
      <c r="G298" s="4">
        <f t="shared" si="4"/>
        <v>0.88130648478260865</v>
      </c>
      <c r="I298" s="3">
        <v>0.88130648478260865</v>
      </c>
    </row>
    <row r="299" spans="1:9" x14ac:dyDescent="0.25">
      <c r="A299" t="s">
        <v>666</v>
      </c>
      <c r="B299" t="s">
        <v>667</v>
      </c>
      <c r="C299">
        <v>1</v>
      </c>
      <c r="D299" t="s">
        <v>668</v>
      </c>
      <c r="E299" s="2">
        <v>1125000000</v>
      </c>
      <c r="F299" s="2">
        <v>807826922</v>
      </c>
      <c r="G299" s="4">
        <f t="shared" si="4"/>
        <v>0.7180683751111111</v>
      </c>
      <c r="I299" s="3">
        <v>0.7180683751111111</v>
      </c>
    </row>
    <row r="300" spans="1:9" x14ac:dyDescent="0.25">
      <c r="A300" t="s">
        <v>669</v>
      </c>
      <c r="B300" t="s">
        <v>670</v>
      </c>
      <c r="C300">
        <v>1</v>
      </c>
      <c r="D300" t="s">
        <v>671</v>
      </c>
      <c r="E300" s="2">
        <v>8020000000</v>
      </c>
      <c r="F300" s="2">
        <v>4393619596</v>
      </c>
      <c r="G300" s="4">
        <f t="shared" si="4"/>
        <v>0.5478328673316708</v>
      </c>
      <c r="I300" s="3">
        <v>0.5478328673316708</v>
      </c>
    </row>
    <row r="301" spans="1:9" x14ac:dyDescent="0.25">
      <c r="A301" t="s">
        <v>672</v>
      </c>
      <c r="B301" t="s">
        <v>673</v>
      </c>
      <c r="C301">
        <v>1</v>
      </c>
      <c r="D301" t="s">
        <v>674</v>
      </c>
      <c r="E301" s="2">
        <v>20000000</v>
      </c>
      <c r="F301" s="2">
        <v>9470000</v>
      </c>
      <c r="G301" s="4">
        <f t="shared" si="4"/>
        <v>0.47349999999999998</v>
      </c>
      <c r="I301" s="3">
        <v>0.47349999999999998</v>
      </c>
    </row>
    <row r="302" spans="1:9" x14ac:dyDescent="0.25">
      <c r="A302" t="s">
        <v>675</v>
      </c>
      <c r="B302" t="s">
        <v>676</v>
      </c>
      <c r="C302">
        <v>1</v>
      </c>
      <c r="D302" t="s">
        <v>677</v>
      </c>
      <c r="E302" s="2">
        <v>200000000</v>
      </c>
      <c r="F302" s="2">
        <v>194210343</v>
      </c>
      <c r="G302" s="4">
        <f t="shared" si="4"/>
        <v>0.97105171499999998</v>
      </c>
      <c r="I302" s="3">
        <v>0.97105171499999998</v>
      </c>
    </row>
    <row r="303" spans="1:9" x14ac:dyDescent="0.25">
      <c r="A303" t="s">
        <v>675</v>
      </c>
      <c r="B303" t="s">
        <v>676</v>
      </c>
      <c r="C303">
        <v>1</v>
      </c>
      <c r="D303" t="s">
        <v>678</v>
      </c>
      <c r="E303" s="2">
        <v>100000000</v>
      </c>
      <c r="F303" s="2">
        <v>44849999</v>
      </c>
      <c r="G303" s="4">
        <f t="shared" si="4"/>
        <v>0.44849999000000002</v>
      </c>
      <c r="I303" s="3">
        <v>0.44849999000000002</v>
      </c>
    </row>
    <row r="304" spans="1:9" x14ac:dyDescent="0.25">
      <c r="A304" t="s">
        <v>675</v>
      </c>
      <c r="B304" t="s">
        <v>676</v>
      </c>
      <c r="C304">
        <v>1</v>
      </c>
      <c r="D304" t="s">
        <v>679</v>
      </c>
      <c r="E304" s="2">
        <v>435000000</v>
      </c>
      <c r="F304" s="2">
        <v>411712079</v>
      </c>
      <c r="G304" s="4">
        <f t="shared" si="4"/>
        <v>0.94646454942528735</v>
      </c>
      <c r="I304" s="3">
        <v>0.94646454942528735</v>
      </c>
    </row>
    <row r="305" spans="1:15" x14ac:dyDescent="0.25">
      <c r="A305" t="s">
        <v>675</v>
      </c>
      <c r="B305" t="s">
        <v>676</v>
      </c>
      <c r="C305">
        <v>1</v>
      </c>
      <c r="D305" t="s">
        <v>680</v>
      </c>
      <c r="E305" s="2">
        <v>104004927</v>
      </c>
      <c r="F305" s="2">
        <v>89559000</v>
      </c>
      <c r="G305" s="4">
        <f t="shared" si="4"/>
        <v>0.86110343599395056</v>
      </c>
      <c r="I305" s="3">
        <v>0.86110343599395056</v>
      </c>
    </row>
    <row r="306" spans="1:15" x14ac:dyDescent="0.25">
      <c r="A306" t="s">
        <v>681</v>
      </c>
      <c r="B306" t="s">
        <v>682</v>
      </c>
      <c r="C306">
        <v>1</v>
      </c>
      <c r="D306" t="s">
        <v>683</v>
      </c>
      <c r="E306" s="2">
        <v>17605365183</v>
      </c>
      <c r="F306" s="2">
        <v>0</v>
      </c>
      <c r="G306" s="4">
        <f t="shared" si="4"/>
        <v>0</v>
      </c>
      <c r="I306" s="3">
        <v>0</v>
      </c>
    </row>
    <row r="307" spans="1:15" x14ac:dyDescent="0.25">
      <c r="A307" t="s">
        <v>681</v>
      </c>
      <c r="B307" t="s">
        <v>682</v>
      </c>
      <c r="C307">
        <v>1</v>
      </c>
      <c r="D307" t="s">
        <v>684</v>
      </c>
      <c r="E307" s="2">
        <v>4630651601</v>
      </c>
      <c r="F307" s="2">
        <v>2198347002</v>
      </c>
      <c r="G307" s="4">
        <f t="shared" si="4"/>
        <v>0.474738155970374</v>
      </c>
      <c r="I307" s="3">
        <v>0.474738155970374</v>
      </c>
    </row>
    <row r="308" spans="1:15" x14ac:dyDescent="0.25">
      <c r="A308" t="s">
        <v>681</v>
      </c>
      <c r="B308" t="s">
        <v>682</v>
      </c>
      <c r="C308">
        <v>1</v>
      </c>
      <c r="D308" t="s">
        <v>685</v>
      </c>
      <c r="E308" s="2">
        <v>1674622076</v>
      </c>
      <c r="F308" s="2">
        <v>762455658</v>
      </c>
      <c r="G308" s="4">
        <f t="shared" si="4"/>
        <v>0.45530013543187042</v>
      </c>
      <c r="I308" s="3">
        <v>0.45530013543187042</v>
      </c>
    </row>
    <row r="309" spans="1:15" x14ac:dyDescent="0.25">
      <c r="A309" t="s">
        <v>686</v>
      </c>
      <c r="B309" t="s">
        <v>687</v>
      </c>
      <c r="C309">
        <v>1</v>
      </c>
      <c r="D309" t="s">
        <v>688</v>
      </c>
      <c r="E309" s="2">
        <v>1402861980</v>
      </c>
      <c r="F309" s="2">
        <v>1228807081</v>
      </c>
      <c r="G309" s="4">
        <f t="shared" si="4"/>
        <v>0.87592870754113672</v>
      </c>
      <c r="I309" s="3">
        <v>0.87592870754113672</v>
      </c>
    </row>
    <row r="310" spans="1:15" x14ac:dyDescent="0.25">
      <c r="A310" t="s">
        <v>689</v>
      </c>
      <c r="B310" t="s">
        <v>690</v>
      </c>
      <c r="C310">
        <v>1</v>
      </c>
      <c r="D310" t="s">
        <v>691</v>
      </c>
      <c r="E310" s="2">
        <v>8726060800</v>
      </c>
      <c r="F310" s="2">
        <v>7569184039</v>
      </c>
      <c r="G310" s="4">
        <f t="shared" si="4"/>
        <v>0.86742279391406485</v>
      </c>
      <c r="I310" s="3">
        <v>0.86742279391406485</v>
      </c>
    </row>
    <row r="311" spans="1:15" x14ac:dyDescent="0.25">
      <c r="A311" t="s">
        <v>689</v>
      </c>
      <c r="B311" t="s">
        <v>690</v>
      </c>
      <c r="C311">
        <v>1</v>
      </c>
      <c r="D311" t="s">
        <v>692</v>
      </c>
      <c r="E311" s="2">
        <v>1163939200</v>
      </c>
      <c r="F311" s="2">
        <v>649657509</v>
      </c>
      <c r="G311" s="4">
        <f t="shared" si="4"/>
        <v>0.55815416217616864</v>
      </c>
      <c r="I311" s="3">
        <v>0.55815416217616864</v>
      </c>
    </row>
    <row r="312" spans="1:15" x14ac:dyDescent="0.25">
      <c r="A312" t="s">
        <v>693</v>
      </c>
      <c r="B312" t="s">
        <v>694</v>
      </c>
      <c r="C312">
        <v>1</v>
      </c>
      <c r="D312" t="s">
        <v>695</v>
      </c>
      <c r="E312" s="2">
        <v>9389745869</v>
      </c>
      <c r="F312" s="2">
        <v>9341844476</v>
      </c>
      <c r="G312" s="4">
        <f t="shared" si="4"/>
        <v>0.99489854212581563</v>
      </c>
      <c r="I312" s="3">
        <v>0.99489854212581563</v>
      </c>
    </row>
    <row r="313" spans="1:15" x14ac:dyDescent="0.25">
      <c r="A313" t="s">
        <v>693</v>
      </c>
      <c r="B313" t="s">
        <v>694</v>
      </c>
      <c r="C313">
        <v>1</v>
      </c>
      <c r="D313" t="s">
        <v>696</v>
      </c>
      <c r="E313" s="2">
        <v>1024136944</v>
      </c>
      <c r="F313" s="2">
        <v>1023519285</v>
      </c>
      <c r="G313" s="4">
        <f t="shared" si="4"/>
        <v>0.99939689803827636</v>
      </c>
      <c r="I313" s="3">
        <v>0.99939689803827636</v>
      </c>
    </row>
    <row r="314" spans="1:15" x14ac:dyDescent="0.25">
      <c r="A314" t="s">
        <v>697</v>
      </c>
      <c r="B314" t="s">
        <v>694</v>
      </c>
      <c r="C314">
        <v>1</v>
      </c>
      <c r="D314" t="s">
        <v>698</v>
      </c>
      <c r="E314" s="2">
        <v>37866292757</v>
      </c>
      <c r="F314" s="2">
        <v>27657301491</v>
      </c>
      <c r="G314" s="4">
        <f t="shared" si="4"/>
        <v>0.73039369521821607</v>
      </c>
      <c r="I314" s="3">
        <v>0.73039369521821607</v>
      </c>
    </row>
    <row r="315" spans="1:15" x14ac:dyDescent="0.25">
      <c r="A315" t="s">
        <v>697</v>
      </c>
      <c r="B315" t="s">
        <v>694</v>
      </c>
      <c r="C315">
        <v>1</v>
      </c>
      <c r="D315" t="s">
        <v>699</v>
      </c>
      <c r="E315" s="2">
        <v>8209888101</v>
      </c>
      <c r="F315" s="2">
        <v>8213532101</v>
      </c>
      <c r="G315" s="4">
        <f t="shared" si="4"/>
        <v>1.0004438550142427</v>
      </c>
      <c r="I315" s="3">
        <v>1.0004438550142427</v>
      </c>
    </row>
    <row r="316" spans="1:15" x14ac:dyDescent="0.25">
      <c r="A316" t="s">
        <v>700</v>
      </c>
      <c r="B316" t="s">
        <v>701</v>
      </c>
      <c r="C316">
        <v>4</v>
      </c>
      <c r="D316" t="s">
        <v>702</v>
      </c>
      <c r="E316" s="2">
        <v>19067103895</v>
      </c>
      <c r="F316" s="2">
        <v>19011660628</v>
      </c>
      <c r="G316" s="4">
        <f t="shared" si="4"/>
        <v>0.99709220302646284</v>
      </c>
      <c r="I316" s="3">
        <v>0.99709220302646284</v>
      </c>
    </row>
    <row r="317" spans="1:15" x14ac:dyDescent="0.25">
      <c r="A317" t="s">
        <v>700</v>
      </c>
      <c r="B317" t="s">
        <v>701</v>
      </c>
      <c r="C317">
        <v>4</v>
      </c>
      <c r="D317" t="s">
        <v>703</v>
      </c>
      <c r="E317" s="2">
        <v>19067103895</v>
      </c>
      <c r="F317" s="2">
        <v>19011660628</v>
      </c>
      <c r="G317" s="4">
        <f t="shared" si="4"/>
        <v>0.99709220302646284</v>
      </c>
      <c r="I317" s="3">
        <v>0.99709220302646284</v>
      </c>
    </row>
    <row r="318" spans="1:15" x14ac:dyDescent="0.25">
      <c r="A318" t="s">
        <v>700</v>
      </c>
      <c r="B318" t="s">
        <v>701</v>
      </c>
      <c r="C318" t="s">
        <v>704</v>
      </c>
      <c r="D318" s="9" t="s">
        <v>705</v>
      </c>
      <c r="E318" s="5" t="s">
        <v>706</v>
      </c>
      <c r="F318" s="5" t="s">
        <v>707</v>
      </c>
      <c r="G318" s="10"/>
      <c r="H318" s="8"/>
      <c r="I318" s="11"/>
      <c r="J318" s="8"/>
      <c r="K318" s="8"/>
      <c r="L318" s="8"/>
      <c r="M318" s="8"/>
      <c r="N318" s="8"/>
      <c r="O318" s="8"/>
    </row>
    <row r="319" spans="1:15" x14ac:dyDescent="0.25">
      <c r="A319" t="s">
        <v>708</v>
      </c>
      <c r="B319" t="s">
        <v>709</v>
      </c>
      <c r="C319">
        <v>62</v>
      </c>
      <c r="D319" t="s">
        <v>710</v>
      </c>
      <c r="E319" s="2">
        <v>539265570</v>
      </c>
      <c r="F319" s="2">
        <v>525492640</v>
      </c>
      <c r="G319" s="4">
        <f t="shared" si="4"/>
        <v>0.97445983803490366</v>
      </c>
      <c r="I319" s="3">
        <v>0.97445983803490366</v>
      </c>
    </row>
    <row r="320" spans="1:15" x14ac:dyDescent="0.25">
      <c r="A320" t="s">
        <v>711</v>
      </c>
      <c r="B320" t="s">
        <v>709</v>
      </c>
      <c r="C320">
        <v>62</v>
      </c>
      <c r="D320" t="s">
        <v>712</v>
      </c>
      <c r="E320" s="2">
        <v>516000000</v>
      </c>
      <c r="F320" s="2">
        <v>500373247</v>
      </c>
      <c r="G320" s="4">
        <f t="shared" si="4"/>
        <v>0.96971559496124027</v>
      </c>
      <c r="I320" s="3">
        <v>0.96971559496124027</v>
      </c>
    </row>
    <row r="321" spans="1:9" x14ac:dyDescent="0.25">
      <c r="A321" t="s">
        <v>713</v>
      </c>
      <c r="B321" t="s">
        <v>709</v>
      </c>
      <c r="C321">
        <v>25</v>
      </c>
      <c r="D321" t="s">
        <v>714</v>
      </c>
      <c r="E321" s="2">
        <v>508673213</v>
      </c>
      <c r="F321" s="2">
        <v>496045999</v>
      </c>
      <c r="G321" s="4">
        <f t="shared" si="4"/>
        <v>0.97517617661537837</v>
      </c>
      <c r="I321" s="3">
        <v>0.97517617661537837</v>
      </c>
    </row>
    <row r="322" spans="1:9" x14ac:dyDescent="0.25">
      <c r="A322" t="s">
        <v>715</v>
      </c>
      <c r="B322" t="s">
        <v>716</v>
      </c>
      <c r="C322">
        <v>0</v>
      </c>
      <c r="D322" t="s">
        <v>717</v>
      </c>
      <c r="E322" s="2">
        <v>435120000</v>
      </c>
      <c r="F322" s="2">
        <v>435120000</v>
      </c>
      <c r="G322" s="4">
        <f t="shared" si="4"/>
        <v>1</v>
      </c>
      <c r="I322" s="3">
        <v>1</v>
      </c>
    </row>
    <row r="323" spans="1:9" x14ac:dyDescent="0.25">
      <c r="A323" t="s">
        <v>718</v>
      </c>
      <c r="B323" t="s">
        <v>719</v>
      </c>
      <c r="C323">
        <v>25</v>
      </c>
      <c r="D323" t="s">
        <v>720</v>
      </c>
      <c r="E323" s="2">
        <v>430000000</v>
      </c>
      <c r="F323" s="2">
        <v>374932210</v>
      </c>
      <c r="G323" s="4">
        <f t="shared" si="4"/>
        <v>0.8719353720930233</v>
      </c>
      <c r="I323" s="3">
        <v>0.8719353720930233</v>
      </c>
    </row>
    <row r="324" spans="1:9" x14ac:dyDescent="0.25">
      <c r="A324" t="s">
        <v>711</v>
      </c>
      <c r="B324" t="s">
        <v>719</v>
      </c>
      <c r="C324">
        <v>62</v>
      </c>
      <c r="D324" t="s">
        <v>721</v>
      </c>
      <c r="E324" s="2">
        <v>318915750</v>
      </c>
      <c r="F324" s="2">
        <v>314725880</v>
      </c>
      <c r="G324" s="4">
        <f t="shared" si="4"/>
        <v>0.98686214149034657</v>
      </c>
      <c r="I324" s="3">
        <v>0.98686214149034657</v>
      </c>
    </row>
    <row r="325" spans="1:9" x14ac:dyDescent="0.25">
      <c r="A325" t="s">
        <v>722</v>
      </c>
      <c r="B325" t="s">
        <v>723</v>
      </c>
      <c r="C325" t="s">
        <v>724</v>
      </c>
      <c r="D325" t="s">
        <v>725</v>
      </c>
      <c r="E325" s="2">
        <v>9904395464</v>
      </c>
      <c r="F325" s="2">
        <v>7450759082</v>
      </c>
      <c r="G325" s="4">
        <f t="shared" ref="G325:G332" si="5">F325/E325</f>
        <v>0.75226793084763688</v>
      </c>
      <c r="I325" s="3">
        <v>0.75226793084763688</v>
      </c>
    </row>
    <row r="326" spans="1:9" x14ac:dyDescent="0.25">
      <c r="A326" t="s">
        <v>726</v>
      </c>
      <c r="B326" t="s">
        <v>727</v>
      </c>
      <c r="C326">
        <v>6</v>
      </c>
      <c r="D326" t="s">
        <v>728</v>
      </c>
      <c r="E326" s="2">
        <v>1936480000</v>
      </c>
      <c r="F326" s="2">
        <v>1181624461</v>
      </c>
      <c r="G326" s="4">
        <f t="shared" si="5"/>
        <v>0.61019192607204831</v>
      </c>
      <c r="I326" s="3">
        <v>0.61019192607204831</v>
      </c>
    </row>
    <row r="327" spans="1:9" x14ac:dyDescent="0.25">
      <c r="A327" t="s">
        <v>729</v>
      </c>
      <c r="B327" t="s">
        <v>730</v>
      </c>
      <c r="C327">
        <v>242389</v>
      </c>
      <c r="D327" t="s">
        <v>731</v>
      </c>
      <c r="E327" s="2">
        <v>4021558308</v>
      </c>
      <c r="F327" s="2">
        <v>3723378048</v>
      </c>
      <c r="G327" s="4">
        <f t="shared" si="5"/>
        <v>0.92585454762477615</v>
      </c>
      <c r="I327" s="3">
        <v>0.92585454762477615</v>
      </c>
    </row>
    <row r="328" spans="1:9" x14ac:dyDescent="0.25">
      <c r="A328" t="s">
        <v>732</v>
      </c>
      <c r="B328" t="s">
        <v>733</v>
      </c>
      <c r="C328">
        <v>0</v>
      </c>
      <c r="D328" t="s">
        <v>734</v>
      </c>
      <c r="E328" s="2">
        <v>252000000</v>
      </c>
      <c r="F328" s="2">
        <v>239425200</v>
      </c>
      <c r="G328" s="4">
        <f t="shared" si="5"/>
        <v>0.95009999999999994</v>
      </c>
      <c r="I328" s="3">
        <v>0.95009999999999994</v>
      </c>
    </row>
    <row r="329" spans="1:9" x14ac:dyDescent="0.25">
      <c r="A329" t="s">
        <v>735</v>
      </c>
      <c r="B329" t="s">
        <v>736</v>
      </c>
      <c r="C329">
        <v>0</v>
      </c>
      <c r="D329" t="s">
        <v>737</v>
      </c>
      <c r="E329" s="2">
        <v>238095235</v>
      </c>
      <c r="F329" s="2">
        <v>238095235</v>
      </c>
      <c r="G329" s="4">
        <f t="shared" si="5"/>
        <v>1</v>
      </c>
      <c r="I329" s="3">
        <v>1</v>
      </c>
    </row>
    <row r="330" spans="1:9" x14ac:dyDescent="0.25">
      <c r="A330" t="s">
        <v>715</v>
      </c>
      <c r="B330" t="s">
        <v>716</v>
      </c>
      <c r="C330">
        <v>7060</v>
      </c>
      <c r="D330" t="s">
        <v>738</v>
      </c>
      <c r="E330" s="2">
        <v>1604022085</v>
      </c>
      <c r="F330" s="2">
        <v>1137217737</v>
      </c>
      <c r="G330" s="4">
        <f t="shared" si="5"/>
        <v>0.70897885237035252</v>
      </c>
      <c r="I330" s="3">
        <v>0.70897885237035252</v>
      </c>
    </row>
    <row r="331" spans="1:9" x14ac:dyDescent="0.25">
      <c r="A331" t="s">
        <v>739</v>
      </c>
      <c r="B331" t="s">
        <v>740</v>
      </c>
      <c r="C331">
        <v>4</v>
      </c>
      <c r="D331" t="s">
        <v>741</v>
      </c>
      <c r="E331" s="2">
        <v>1004523810</v>
      </c>
      <c r="F331" s="2">
        <v>969231136</v>
      </c>
      <c r="G331" s="4">
        <f t="shared" si="5"/>
        <v>0.9648662643446948</v>
      </c>
      <c r="I331" s="3">
        <v>0.9648662643446948</v>
      </c>
    </row>
    <row r="332" spans="1:9" x14ac:dyDescent="0.25">
      <c r="A332" t="s">
        <v>726</v>
      </c>
      <c r="B332" t="s">
        <v>727</v>
      </c>
      <c r="C332">
        <v>6</v>
      </c>
      <c r="D332" t="s">
        <v>742</v>
      </c>
      <c r="E332" s="2">
        <v>219762660</v>
      </c>
      <c r="F332" s="2">
        <v>219762660</v>
      </c>
      <c r="G332" s="4">
        <f t="shared" si="5"/>
        <v>1</v>
      </c>
      <c r="I332" s="3">
        <v>1</v>
      </c>
    </row>
    <row r="333" spans="1:9" x14ac:dyDescent="0.25">
      <c r="H333" s="12" t="s">
        <v>751</v>
      </c>
      <c r="I333" s="13">
        <f>AVERAGE(I4:I332)</f>
        <v>0.97493742278963302</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Fecha xmlns="47e443c8-a262-45b6-a57d-ad184fc62388"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o" ma:contentTypeID="0x010100EA1C3A52C6C5134387F0538D53F8599C" ma:contentTypeVersion="3" ma:contentTypeDescription="Crear nuevo documento." ma:contentTypeScope="" ma:versionID="983d211197eb233e532cd45f8a74708b">
  <xsd:schema xmlns:xsd="http://www.w3.org/2001/XMLSchema" xmlns:xs="http://www.w3.org/2001/XMLSchema" xmlns:p="http://schemas.microsoft.com/office/2006/metadata/properties" xmlns:ns2="47e443c8-a262-45b6-a57d-ad184fc62388" targetNamespace="http://schemas.microsoft.com/office/2006/metadata/properties" ma:root="true" ma:fieldsID="cb1318605b74217cf4eb167b2bcdd2dc" ns2:_="">
    <xsd:import namespace="47e443c8-a262-45b6-a57d-ad184fc62388"/>
    <xsd:element name="properties">
      <xsd:complexType>
        <xsd:sequence>
          <xsd:element name="documentManagement">
            <xsd:complexType>
              <xsd:all>
                <xsd:element ref="ns2:Fech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7e443c8-a262-45b6-a57d-ad184fc62388" elementFormDefault="qualified">
    <xsd:import namespace="http://schemas.microsoft.com/office/2006/documentManagement/types"/>
    <xsd:import namespace="http://schemas.microsoft.com/office/infopath/2007/PartnerControls"/>
    <xsd:element name="Fecha" ma:index="8" nillable="true" ma:displayName="Fecha" ma:format="DateOnly" ma:internalName="Fecha">
      <xsd:simpleType>
        <xsd:restriction base="dms:DateTim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4EA13C8B-FFDB-46E6-88A2-7F751F0D0FCD}">
  <ds:schemaRefs>
    <ds:schemaRef ds:uri="http://schemas.microsoft.com/office/2006/documentManagement/types"/>
    <ds:schemaRef ds:uri="http://schemas.microsoft.com/office/2006/metadata/properties"/>
    <ds:schemaRef ds:uri="http://purl.org/dc/elements/1.1/"/>
    <ds:schemaRef ds:uri="http://purl.org/dc/dcmitype/"/>
    <ds:schemaRef ds:uri="47e443c8-a262-45b6-a57d-ad184fc62388"/>
    <ds:schemaRef ds:uri="http://purl.org/dc/terms/"/>
    <ds:schemaRef ds:uri="http://www.w3.org/XML/1998/namespace"/>
    <ds:schemaRef ds:uri="http://schemas.microsoft.com/office/infopath/2007/PartnerControls"/>
    <ds:schemaRef ds:uri="http://schemas.openxmlformats.org/package/2006/metadata/core-properties"/>
  </ds:schemaRefs>
</ds:datastoreItem>
</file>

<file path=customXml/itemProps2.xml><?xml version="1.0" encoding="utf-8"?>
<ds:datastoreItem xmlns:ds="http://schemas.openxmlformats.org/officeDocument/2006/customXml" ds:itemID="{937118AA-A24A-4EAD-A51C-26B156422FC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7e443c8-a262-45b6-a57d-ad184fc6238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248B8A97-5206-4F74-90AB-25B339F4E5BB}">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PLAN DE MEJORAM</vt:lpstr>
      <vt:lpstr>Ppto</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Plantilla calificacion de gestion febrero 21_2011</dc:title>
  <dc:creator>JOSE MARIO GRISALES</dc:creator>
  <cp:lastModifiedBy>control</cp:lastModifiedBy>
  <cp:lastPrinted>2021-07-16T17:58:18Z</cp:lastPrinted>
  <dcterms:created xsi:type="dcterms:W3CDTF">2010-02-24T13:59:50Z</dcterms:created>
  <dcterms:modified xsi:type="dcterms:W3CDTF">2021-07-16T18:45:43Z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0x010100EA1C3A52C6C5134387F0538D53F8599C</vt:lpwstr>
  </property>
  <property fmtid="{D5CDD505-2E9C-101B-9397-08002B2CF9AE}" pid="3" name="Nombre Doc">
    <vt:lpwstr>Plantilla calificacion de gestion febrero 21_2011</vt:lpwstr>
  </property>
</Properties>
</file>